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6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<sst xmlns="http://schemas.openxmlformats.org/spreadsheetml/2006/main" count="153" uniqueCount="94">
  <si>
    <t>FORMULARZ CENOWY</t>
  </si>
  <si>
    <t>Nazwa</t>
  </si>
  <si>
    <t>Jednostka miary</t>
  </si>
  <si>
    <t>Cena jednostkowa netto</t>
  </si>
  <si>
    <t>szt.</t>
  </si>
  <si>
    <t>Wymagania ogólne: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</si>
  <si>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pojemność nominalną,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</si>
  <si>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nr serii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</si>
  <si>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nr indywidualny (jeśli dotyczy)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</si>
  <si>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niepewność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</si>
  <si>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znak potwierdzenia zgodności</t>
    </r>
  </si>
  <si>
    <r>
      <t>Wymagania niezbędne dla każdej dostawy</t>
    </r>
    <r>
      <rPr>
        <sz val="12"/>
        <color indexed="8"/>
        <rFont val="Times New Roman"/>
        <family val="1"/>
      </rPr>
      <t>:</t>
    </r>
  </si>
  <si>
    <t>1. Potwierdzenie zamówienia ( faxem lub pocztą elektroniczną)</t>
  </si>
  <si>
    <t>2. Certyfikat serii dołączony do każdego oryginalnego opakowania (dotyczy szkła pomiarowego), zawierający co najmniej: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</si>
  <si>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nr serii,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</si>
  <si>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poświadczenie zgodności,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</si>
  <si>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warunki wzorcowania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</si>
  <si>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sposób wzorcowania („EX” –  na wylew, „IN” – na wlew)</t>
    </r>
  </si>
  <si>
    <t>3. Certyfikat indywidualny, do każdej zamówionej sztuki (jeśli dotyczy - szkło pomiarowe)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</si>
  <si>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nr indywidualny,</t>
    </r>
  </si>
  <si>
    <t>Pipeta jednomiarowa z jedną kreską, klasa AS, 3 ml, z certyfikatem serii. Wymagane jest zapewnienie przez dostawcę produktów jednej serii. Jak w katalogu BRAND lub równoważny</t>
  </si>
  <si>
    <t>Kolba pomiarowa ze szlifem i szklanym korkiem, klasa A,   poj. 500, z certyfikatem indywidualnym. Jak w katalogu BRAND lub równoważny.</t>
  </si>
  <si>
    <t>Kolba pomiarowa ze szlifem i szklanym korkiem, klasa A,   poj. 1000 ml, z certyfikatem indywidualnym. Jak w katalogu BRAND lub równoważny.</t>
  </si>
  <si>
    <t>Kolba pomiarowa ze szlifem i szklanym korkiem, klasa A,   poj. 2000 ml, z certyfikatem indywidualnym. Jak w katalogu BRAND lub równoważny.</t>
  </si>
  <si>
    <t>Kolba pomiarowa ze szlifem i szklanym korkiem, klasa A,  poj. 200 ml, z certyfikatem indywidualnym. Jak w katalogu BRAND lub równoważny.</t>
  </si>
  <si>
    <t>Pipeta jednomiarowa z jedną kreską, klasa AS, 4 ml, z certyfikatem serii. Wymagane jest zapewnienie przez dostawcę produktów jednej serii. Jak w katalogu BRAND lub równoważny.</t>
  </si>
  <si>
    <t>Pipeta jednomiarowa z jedną kreską, klasa AS, 6 ml, z certyfikatem serii. Wymagane jest zapewnienie przez dostawcę produktów jednej serii. Jak w katalogu BRAND lub równoważny.</t>
  </si>
  <si>
    <t>Pipeta jednomiarowa z jedną kreską, klasa AS, 15 ml, z certyfikatem serii. Wymagane jest zapewnienie przez dostawcę produktów jednej serii. Jak w katalogu BRAND lub równoważny.</t>
  </si>
  <si>
    <t>Pipeta jednomiarowa z jedną kreską, klasa AS, 8 ml, z certyfikatem serii. Wymagane jest zapewnienie przez dostawcę produktów jednej serii. Jak w katalogu BRAND lub równoważny.</t>
  </si>
  <si>
    <t>Pipeta jednomiarowa z jedną kreską, klasa AS, 20 ml, z certyfikatem serii. Wymagane jest zapewnienie przez dostawcę produktów jednej serii. Jak w katalogu BRAND lub równoważny.</t>
  </si>
  <si>
    <t>Pipeta jednomiarowa z jedną kreską, klasa AS, 30 ml, z certyfikatem serii. Wymagane jest zapewnienie przez dostawcę produktów jednej serii. Jak w katalogu BRAND lub równoważny.</t>
  </si>
  <si>
    <t>Pipeta jednomiarowa z jedną kreską, klasa AS, 40 ml, z certyfikatem serii. Wymagane jest zapewnienie przez dostawcę produktów jednej serii. Jak w katalogu BRAND lub równoważny.</t>
  </si>
  <si>
    <t>Probówki miarowe z podziałką, ze szlifem, z korkiem PP, poj. 15 ml. Jak w katalogu BRAND lub równoważny.</t>
  </si>
  <si>
    <t>Kolba płaskodenna, poj. 100ml. Takie jak firmy CHEMLAND lub równoważny.</t>
  </si>
  <si>
    <t>Kolba płaskodenna, poj. 500ml. Takie jak firmy CHEMLAND lub równoważny.</t>
  </si>
  <si>
    <t>Kolba płaskodenna, poj. 1000ml.  Takie jak firmy CHEMLAND lub równoważny.</t>
  </si>
  <si>
    <t>Kolba płaskodenna, poj. 2000ml.  Takie jak firmy CHEMLAND lub równoważny.</t>
  </si>
  <si>
    <t>Kolba płaskodenna, poj. 6000ml.  Takie jak firmy CHEMLAND lub równoważny.</t>
  </si>
  <si>
    <t>Kolba stożkowa Erlenmeyera z podziałką z szeroką  szyiką, z obrzeżem,  poj. 250ml. Jak w katalogu BRAND lub równoważny.</t>
  </si>
  <si>
    <t>Kolba stożkowa Erlenmeyera ze szlifem i korkiem, poj. 250ml. Jak w katalogu BRAND lub równoważny.</t>
  </si>
  <si>
    <t>Kolba stożkowa Erlenmayera ze szlifem i korkiem,  poj. 500ml. Jak w katalogu BRAND lub równoważny.</t>
  </si>
  <si>
    <t>Zlewka kwarcowa, z wylewem V-50. Jak w katalogu BRAND lub równoważny.</t>
  </si>
  <si>
    <t>Naczynka wagowe, średnica 50 mm, wysokość 30 mm. Takie jak w katalogu CHEMLAND lub równoważny.</t>
  </si>
  <si>
    <t>Probówki serologiczne , cienkie, wysokość 105mm, średnica wewnętrzna 11mm. Takie jak w katalogu CHEMLAND lub równoważny.</t>
  </si>
  <si>
    <t>Zlewka wysoka z wylewem i podziałką, poj. 50ml. Takie jak firmy CHEMLAND lub równoważny.</t>
  </si>
  <si>
    <t>Zlewka wysoka z wylewem i podziałką , poj. 100ml. Takie jak firmy CHEMLAND lub równoważny.</t>
  </si>
  <si>
    <t>Zlewka wysoka z wylewem i podziałką, poj. 150ml. Jak w katalogu BRAND lub równoważny.</t>
  </si>
  <si>
    <t>Zlewka wysoka z wylewem i podziałką, poj. 500ml. Jak w katalogu BRAND lub równoważny.</t>
  </si>
  <si>
    <t>Zlewka niska z wylewem i podziałką , poj.  1000ml. Jak w katalogu CHEMLAND lub równoważny.</t>
  </si>
  <si>
    <t>Zlewka wysoka z wylewem i podziałką , poj. 1000ml. Jak w katalogu CHEMLAND lub równoważny.</t>
  </si>
  <si>
    <t>Zlewka wysoka z wylewem i podziałką , poj. 2000ml. Jak w katalogu CHEMLAND lub równoważny.</t>
  </si>
  <si>
    <t>Tygiel  kwarcowy średni V-55 Jak w katalogu BRAND lub równoważny.</t>
  </si>
  <si>
    <t>Eksykator szklany z tubusem w pokrywie, wysokość całkowita 368 mm, średnica zewnętrzna kołnierza 270 mm, wkład porcelanowy. Jak w katalogu BRAND lub równoważny.</t>
  </si>
  <si>
    <t>Tygiel filtracyjny szklany, ze spiekiem G4 (wielkość porów 10-16μm) poj. 50 ml, średnica 40 mm. Jak w katalogu BRAND lub równoważny.</t>
  </si>
  <si>
    <t>Tygiel do spalań, porcelanowy, forma średnia, średnica 60mm, wysokość 48 mm. Jak w katalogu MERC lub równoważny.</t>
  </si>
  <si>
    <t>Tygle filtracyjne ze spiekiem P2. Jak w katalogu firmy FOSS-TECATOR lub równoważny.</t>
  </si>
  <si>
    <t>Lp.</t>
  </si>
  <si>
    <t>Planowana
wielkość
zamówienia</t>
  </si>
  <si>
    <t xml:space="preserve"> Wartość netto (kol.4 x kol.5)</t>
  </si>
  <si>
    <t>Stawka VAT %</t>
  </si>
  <si>
    <t>kwota VAT
(kol.6xkol.7)</t>
  </si>
  <si>
    <t>Wartość brutto
 (kol.6 +kol.8)</t>
  </si>
  <si>
    <t>Producent /Nr katalogowy</t>
  </si>
  <si>
    <t>Nazwa wykonawcy:</t>
  </si>
  <si>
    <t>Adres wykonawcy:</t>
  </si>
  <si>
    <t>RAZEM:</t>
  </si>
  <si>
    <t>Miejscowość:</t>
  </si>
  <si>
    <t>(data i podpis wykonawcy):</t>
  </si>
  <si>
    <t>Probówki do mineralizacji do białka objętość 250 ml.(system  Kjeltec). Jak w katalogu firmy FOSS-TECATOR lub równoważny.</t>
  </si>
  <si>
    <t>Wartości z pozycji OGÓŁEM (netto, VAT, brutto) należy przenieść do formularza ofertowego w miejsce przeznaczone do wpisania wartości</t>
  </si>
  <si>
    <t>za wykonanie przedmiotu zamówienia.</t>
  </si>
  <si>
    <r>
      <t xml:space="preserve">Cylinder pomiarowy, ze skalą, z sześciokątną podstawą z wylewem, wysoki, klasa A,  250 ml, z certyfikatem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</si>
  <si>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>Cylinder pomiarowy, ze skalą, z sześciokątną podstawą z wylewem, wysoki, klasa A,   500 ml, z certyfikatem serii.</t>
    </r>
    <r>
      <rPr>
        <i/>
        <sz val="10"/>
        <color indexed="8"/>
        <rFont val="Times New Roman"/>
        <family val="1"/>
      </rPr>
      <t xml:space="preserve"> 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</si>
  <si>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>Cylinder pomiarowy, ze skalą, z sześciokątną podstawą, ze szklanym korkiem, wysoki, klasa A,   10 ml , z certyfikatem serii.</t>
    </r>
    <r>
      <rPr>
        <i/>
        <sz val="10"/>
        <color indexed="8"/>
        <rFont val="Times New Roman"/>
        <family val="1"/>
      </rPr>
      <t xml:space="preserve"> Wymagane jest zapewnienie przez dostawcę produktów jednej serii.</t>
    </r>
    <r>
      <rPr>
        <sz val="10"/>
        <color indexed="8"/>
        <rFont val="Times New Roman"/>
        <family val="1"/>
      </rPr>
      <t xml:space="preserve">  Jak w katalogu BRAND lub równoważny.</t>
    </r>
  </si>
  <si>
    <r>
      <t>Cylinder pomiarowy, ze skalą, z sześciokątną podstawą, ze szklanym korkiem, wysoki, klasa A,   25 ml, z certyfikatem serii.</t>
    </r>
    <r>
      <rPr>
        <i/>
        <sz val="10"/>
        <color indexed="8"/>
        <rFont val="Times New Roman"/>
        <family val="1"/>
      </rPr>
      <t xml:space="preserve"> Wymagane jest zapewnienie przez dostawcę produktów jednej serii.</t>
    </r>
    <r>
      <rPr>
        <sz val="10"/>
        <color indexed="8"/>
        <rFont val="Times New Roman"/>
        <family val="1"/>
      </rPr>
      <t xml:space="preserve">  Jak w katalogu BRAND lub równoważny.</t>
    </r>
  </si>
  <si>
    <r>
      <t>Cylinder pomiarowy, ze skalą, z sześciokątną podstawą, z wylewem, wysoki, klasa A,   25 ml, z certyfikatem serii.</t>
    </r>
    <r>
      <rPr>
        <i/>
        <sz val="10"/>
        <color indexed="8"/>
        <rFont val="Times New Roman"/>
        <family val="1"/>
      </rPr>
      <t xml:space="preserve"> 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</si>
  <si>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>Cylinder pomiarowy, ze skalą, z sześciokątną podstawą, z wylewem, wysoki, klasa A,   50 ml, z certyfikatem serii.</t>
    </r>
    <r>
      <rPr>
        <i/>
        <sz val="10"/>
        <color indexed="8"/>
        <rFont val="Times New Roman"/>
        <family val="1"/>
      </rPr>
      <t xml:space="preserve"> 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</si>
  <si>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>Cylinder pomiarowy, ze skalą, z sześciokątną podstawą, z wylewem, wysoki, klasa A,   100 ml, z certyfikatem serii.</t>
    </r>
    <r>
      <rPr>
        <i/>
        <sz val="10"/>
        <color indexed="8"/>
        <rFont val="Times New Roman"/>
        <family val="1"/>
      </rPr>
      <t xml:space="preserve"> 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</si>
  <si>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 xml:space="preserve">Kolba pomiarowa ze szlifem i szklanym korkiem, klasa A,   poj. 10 ml, z certyfikatem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</si>
  <si>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 xml:space="preserve">Kolba pomiarowa ze szlifem i szklanym korkie , klasa A,   poj. 25 ml, z certyfikatem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</t>
    </r>
  </si>
  <si>
    <r>
      <t xml:space="preserve">Kolba pomiarowa ze szlifem i szklanym korkiem, klasa A,   poj. 50 ml, z certyfikatem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 Jak w katalogu BRAND lub równoważny.</t>
    </r>
  </si>
  <si>
    <r>
      <t xml:space="preserve">Kolba pomiarowa ze szlifem i szklanym korkiem, klasa A,  poj. 200 ml, z certyfikatem 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</si>
  <si>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 xml:space="preserve">Kolba pomiarowa ze szlifem i szklanym korkiem, klasa A,   poj. 250 ml, z certyfikatem 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</si>
  <si>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r>
      <t xml:space="preserve">Kolba pomiarowa ze szlifem i szklanym korkiem, klasa A,  poj. 500 ml, z certyfikatem 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</t>
    </r>
  </si>
  <si>
    <r>
      <t xml:space="preserve">Kolba pomiarowa ze szlifem i szklanym korkiem, klasa A,   poj. 1000 ml, z certyfikatem  serii. </t>
    </r>
    <r>
      <rPr>
        <i/>
        <sz val="10"/>
        <color indexed="8"/>
        <rFont val="Times New Roman"/>
        <family val="1"/>
      </rPr>
      <t>Wymagane jest zapewnienie przez dostawcę produktów jednej serii.</t>
    </r>
    <r>
      <rPr>
        <sz val="10"/>
        <color indexed="8"/>
        <rFont val="Times New Roman"/>
        <family val="1"/>
      </rPr>
      <t xml:space="preserve"> Jak w katalogu BRAND lub równoważny.</t>
    </r>
  </si>
  <si>
    <t>Zlewka wysoka z wylewem i podziałką, poj. 250ml. Jak w katalogu BRAND lub równoważny.</t>
  </si>
  <si>
    <t xml:space="preserve"> </t>
  </si>
  <si>
    <t>Wymagania równoważności: Przywołanie nazwy i numeru katalogowego jest doprecyzowaniem opisu przedmiotu zamówienia. Zamawiający dopuszcza zaoferowanie towarów równoważnych. Równoważny przedmiot zamówienia musi posiadać takie same parametry techniczne i nie gorsze parametry jakościowe jak towary wskazanych producentów. Wykonawca oferujący towary równoważne zobowiązany jest do dołączenia do oferty wiarygodnych dokumentów potwierdzających jednoznacznie spełnienie określonych wymagań równoważności (certyfikat, specyfikacja techniczna).</t>
  </si>
  <si>
    <t>1. Oznakowanie  przyrządów  pomiarowych (cylindry, kolby, pipety) powinno być trwałe, odporne na wysoką temperaturę i agresywne środki myjące i zawierać co najmniej:</t>
  </si>
  <si>
    <t>2. Oznakowanie na szkle i akcesoriach szklanych ogólnego stosowania powinno być trwałe, odporne na sterylizację mokrą (autoklaw) i suchą oraz odporne na agresywne środki myjące.</t>
  </si>
  <si>
    <t>3. Szkło laboratoryjne pomiarowe i ogólnego stosowania w /w pakiecie  powinno nadawać się do mycia w zmywarkach laboratoryjnych.</t>
  </si>
  <si>
    <t>4. Dostawa szkła i akcesoriów szklanych w ciągu 2 –tygodni od zamówienia złożonego ( pocztą, faxem, pocztą elektroniczną) zgodnie ze specyfikacją przetargową.</t>
  </si>
  <si>
    <t>5. Zamawiający zastrzega sobie prawo do zmiany ilości szkła i akcesoriów szklanych w zależności od aktualnych potrzeb.</t>
  </si>
  <si>
    <r>
      <t xml:space="preserve">Zadanie Nr  - 1- </t>
    </r>
    <r>
      <rPr>
        <b/>
        <i/>
        <sz val="14"/>
        <color indexed="8"/>
        <rFont val="Arial"/>
        <family val="2"/>
      </rPr>
      <t xml:space="preserve">SZKŁO LABORATORYJNE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</si>
</sst>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0" fillId="24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24" borderId="17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3" fontId="15" fillId="24" borderId="17" xfId="0" applyNumberFormat="1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4" fontId="15" fillId="24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3" fontId="15" fillId="24" borderId="20" xfId="0" applyNumberFormat="1" applyFont="1" applyFill="1" applyBorder="1" applyAlignment="1">
      <alignment horizontal="center" vertical="center" wrapText="1"/>
    </xf>
    <xf numFmtId="0" fontId="15" fillId="24" borderId="21" xfId="0" applyFont="1" applyFill="1" applyBorder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4" fontId="15" fillId="24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3" fontId="15" fillId="24" borderId="23" xfId="0" applyNumberFormat="1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4" borderId="0" xfId="0" applyFill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8">
      <selection activeCell="G16" sqref="G16"/>
    </sheetView>
  </sheetViews>
  <sheetFormatPr defaultColWidth="8.796875" defaultRowHeight="14.25"/>
  <cols>
    <col min="1" max="1" width="4.3984375" style="0" customWidth="1"/>
    <col min="2" max="2" width="46.59765625" style="0" customWidth="1"/>
    <col min="3" max="3" width="7.09765625" style="0" customWidth="1"/>
    <col min="4" max="4" width="11.19921875" style="0" customWidth="1"/>
    <col min="5" max="5" width="9.09765625" style="0" customWidth="1"/>
    <col min="6" max="6" width="9.69921875" style="0" customWidth="1"/>
    <col min="7" max="7" width="7.09765625" style="0" customWidth="1"/>
    <col min="8" max="8" width="10.69921875" style="0" customWidth="1"/>
    <col min="9" max="9" width="12.3984375" style="0" customWidth="1"/>
    <col min="10" max="10" width="10.59765625" style="0" customWidth="1"/>
  </cols>
  <sheetData>
    <row r="1" spans="1:10" ht="21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ht="14.25">
      <c r="A2" s="11"/>
    </row>
    <row r="3" ht="15">
      <c r="B3" s="12" t="s">
        <v>63</v>
      </c>
    </row>
    <row r="4" spans="1:2" ht="42.75" customHeight="1">
      <c r="A4" s="12"/>
      <c r="B4" s="22"/>
    </row>
    <row r="5" ht="15">
      <c r="B5" s="12" t="s">
        <v>64</v>
      </c>
    </row>
    <row r="6" ht="51" customHeight="1">
      <c r="B6" s="27"/>
    </row>
    <row r="7" ht="10.5" customHeight="1">
      <c r="A7" s="12"/>
    </row>
    <row r="8" spans="1:10" ht="18.75">
      <c r="A8" s="64" t="s">
        <v>93</v>
      </c>
      <c r="B8" s="65"/>
      <c r="C8" s="65"/>
      <c r="D8" s="65"/>
      <c r="E8" s="65"/>
      <c r="F8" s="65"/>
      <c r="G8" s="65"/>
      <c r="H8" s="65"/>
      <c r="I8" s="65"/>
      <c r="J8" s="65"/>
    </row>
    <row r="9" ht="15.75">
      <c r="A9" s="13" t="s">
        <v>86</v>
      </c>
    </row>
    <row r="10" ht="15.75">
      <c r="A10" s="5" t="s">
        <v>86</v>
      </c>
    </row>
    <row r="11" ht="15.75">
      <c r="A11" s="1"/>
    </row>
    <row r="12" spans="1:10" ht="19.5" thickBot="1">
      <c r="A12" s="2"/>
      <c r="B12" s="4"/>
      <c r="C12" s="4"/>
      <c r="D12" s="4"/>
      <c r="E12" s="4"/>
      <c r="F12" s="4"/>
      <c r="G12" s="4"/>
      <c r="H12" s="4"/>
      <c r="I12" s="4"/>
      <c r="J12" s="4"/>
    </row>
    <row r="13" spans="1:10" ht="67.5" customHeight="1" thickBot="1">
      <c r="A13" s="16" t="s">
        <v>56</v>
      </c>
      <c r="B13" s="17" t="s">
        <v>1</v>
      </c>
      <c r="C13" s="17" t="s">
        <v>2</v>
      </c>
      <c r="D13" s="17" t="s">
        <v>57</v>
      </c>
      <c r="E13" s="17" t="s">
        <v>3</v>
      </c>
      <c r="F13" s="17" t="s">
        <v>58</v>
      </c>
      <c r="G13" s="17" t="s">
        <v>59</v>
      </c>
      <c r="H13" s="17" t="s">
        <v>60</v>
      </c>
      <c r="I13" s="18" t="s">
        <v>61</v>
      </c>
      <c r="J13" s="25" t="s">
        <v>62</v>
      </c>
    </row>
    <row r="14" spans="1:10" ht="15" thickBo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5">
        <v>9</v>
      </c>
      <c r="J14" s="26">
        <v>10</v>
      </c>
    </row>
    <row r="15" spans="1:10" ht="73.5" customHeight="1">
      <c r="A15" s="31">
        <v>1</v>
      </c>
      <c r="B15" s="32" t="s">
        <v>71</v>
      </c>
      <c r="C15" s="33" t="s">
        <v>4</v>
      </c>
      <c r="D15" s="33">
        <v>14</v>
      </c>
      <c r="E15" s="34"/>
      <c r="F15" s="35">
        <f>D15*E15</f>
        <v>0</v>
      </c>
      <c r="G15" s="36"/>
      <c r="H15" s="35">
        <f>F15*G15</f>
        <v>0</v>
      </c>
      <c r="I15" s="35">
        <f>F15+H15</f>
        <v>0</v>
      </c>
      <c r="J15" s="37"/>
    </row>
    <row r="16" spans="1:10" ht="74.25" customHeight="1">
      <c r="A16" s="38">
        <v>2</v>
      </c>
      <c r="B16" s="39" t="s">
        <v>72</v>
      </c>
      <c r="C16" s="40" t="s">
        <v>4</v>
      </c>
      <c r="D16" s="40">
        <v>9</v>
      </c>
      <c r="E16" s="41"/>
      <c r="F16" s="42">
        <f aca="true" t="shared" si="0" ref="F16:F66">D16*E16</f>
        <v>0</v>
      </c>
      <c r="G16" s="43"/>
      <c r="H16" s="42">
        <f aca="true" t="shared" si="1" ref="H16:H66">F16*G16</f>
        <v>0</v>
      </c>
      <c r="I16" s="42">
        <f aca="true" t="shared" si="2" ref="I16:I66">F16+H16</f>
        <v>0</v>
      </c>
      <c r="J16" s="44"/>
    </row>
    <row r="17" spans="1:10" ht="87.75" customHeight="1">
      <c r="A17" s="38">
        <v>3</v>
      </c>
      <c r="B17" s="39" t="s">
        <v>73</v>
      </c>
      <c r="C17" s="40" t="s">
        <v>4</v>
      </c>
      <c r="D17" s="40">
        <v>10</v>
      </c>
      <c r="E17" s="41"/>
      <c r="F17" s="42">
        <f t="shared" si="0"/>
        <v>0</v>
      </c>
      <c r="G17" s="43"/>
      <c r="H17" s="42">
        <f t="shared" si="1"/>
        <v>0</v>
      </c>
      <c r="I17" s="42">
        <f t="shared" si="2"/>
        <v>0</v>
      </c>
      <c r="J17" s="44"/>
    </row>
    <row r="18" spans="1:10" ht="88.5" customHeight="1">
      <c r="A18" s="38">
        <v>4</v>
      </c>
      <c r="B18" s="39" t="s">
        <v>74</v>
      </c>
      <c r="C18" s="40" t="s">
        <v>4</v>
      </c>
      <c r="D18" s="40">
        <v>10</v>
      </c>
      <c r="E18" s="41"/>
      <c r="F18" s="42">
        <f t="shared" si="0"/>
        <v>0</v>
      </c>
      <c r="G18" s="43"/>
      <c r="H18" s="42">
        <f t="shared" si="1"/>
        <v>0</v>
      </c>
      <c r="I18" s="42">
        <f t="shared" si="2"/>
        <v>0</v>
      </c>
      <c r="J18" s="44"/>
    </row>
    <row r="19" spans="1:10" ht="70.5" customHeight="1">
      <c r="A19" s="38">
        <v>5</v>
      </c>
      <c r="B19" s="39" t="s">
        <v>75</v>
      </c>
      <c r="C19" s="40" t="s">
        <v>4</v>
      </c>
      <c r="D19" s="40">
        <v>4</v>
      </c>
      <c r="E19" s="41"/>
      <c r="F19" s="42">
        <f t="shared" si="0"/>
        <v>0</v>
      </c>
      <c r="G19" s="43"/>
      <c r="H19" s="42">
        <f t="shared" si="1"/>
        <v>0</v>
      </c>
      <c r="I19" s="42">
        <f t="shared" si="2"/>
        <v>0</v>
      </c>
      <c r="J19" s="44"/>
    </row>
    <row r="20" spans="1:10" ht="72.75" customHeight="1">
      <c r="A20" s="38">
        <v>6</v>
      </c>
      <c r="B20" s="39" t="s">
        <v>76</v>
      </c>
      <c r="C20" s="40" t="s">
        <v>4</v>
      </c>
      <c r="D20" s="40">
        <v>10</v>
      </c>
      <c r="E20" s="41"/>
      <c r="F20" s="42">
        <f t="shared" si="0"/>
        <v>0</v>
      </c>
      <c r="G20" s="43"/>
      <c r="H20" s="42">
        <f t="shared" si="1"/>
        <v>0</v>
      </c>
      <c r="I20" s="42">
        <f t="shared" si="2"/>
        <v>0</v>
      </c>
      <c r="J20" s="44"/>
    </row>
    <row r="21" spans="1:10" ht="51">
      <c r="A21" s="38">
        <v>7</v>
      </c>
      <c r="B21" s="39" t="s">
        <v>77</v>
      </c>
      <c r="C21" s="40" t="s">
        <v>4</v>
      </c>
      <c r="D21" s="40">
        <v>5</v>
      </c>
      <c r="E21" s="41"/>
      <c r="F21" s="42">
        <f t="shared" si="0"/>
        <v>0</v>
      </c>
      <c r="G21" s="43"/>
      <c r="H21" s="42">
        <f t="shared" si="1"/>
        <v>0</v>
      </c>
      <c r="I21" s="42">
        <f t="shared" si="2"/>
        <v>0</v>
      </c>
      <c r="J21" s="44"/>
    </row>
    <row r="22" spans="1:10" ht="74.25" customHeight="1">
      <c r="A22" s="38">
        <v>8</v>
      </c>
      <c r="B22" s="39" t="s">
        <v>78</v>
      </c>
      <c r="C22" s="40" t="s">
        <v>4</v>
      </c>
      <c r="D22" s="40">
        <v>30</v>
      </c>
      <c r="E22" s="41"/>
      <c r="F22" s="42">
        <f t="shared" si="0"/>
        <v>0</v>
      </c>
      <c r="G22" s="43"/>
      <c r="H22" s="42">
        <f t="shared" si="1"/>
        <v>0</v>
      </c>
      <c r="I22" s="42">
        <f t="shared" si="2"/>
        <v>0</v>
      </c>
      <c r="J22" s="44"/>
    </row>
    <row r="23" spans="1:10" ht="70.5" customHeight="1">
      <c r="A23" s="38">
        <v>9</v>
      </c>
      <c r="B23" s="39" t="s">
        <v>79</v>
      </c>
      <c r="C23" s="40" t="s">
        <v>4</v>
      </c>
      <c r="D23" s="40">
        <v>20</v>
      </c>
      <c r="E23" s="41"/>
      <c r="F23" s="42">
        <f t="shared" si="0"/>
        <v>0</v>
      </c>
      <c r="G23" s="43"/>
      <c r="H23" s="42">
        <f t="shared" si="1"/>
        <v>0</v>
      </c>
      <c r="I23" s="42">
        <f t="shared" si="2"/>
        <v>0</v>
      </c>
      <c r="J23" s="44"/>
    </row>
    <row r="24" spans="1:10" ht="77.25" customHeight="1">
      <c r="A24" s="38">
        <v>10</v>
      </c>
      <c r="B24" s="39" t="s">
        <v>80</v>
      </c>
      <c r="C24" s="40" t="s">
        <v>4</v>
      </c>
      <c r="D24" s="40">
        <v>20</v>
      </c>
      <c r="E24" s="41"/>
      <c r="F24" s="42">
        <f t="shared" si="0"/>
        <v>0</v>
      </c>
      <c r="G24" s="43"/>
      <c r="H24" s="42">
        <f t="shared" si="1"/>
        <v>0</v>
      </c>
      <c r="I24" s="42">
        <f t="shared" si="2"/>
        <v>0</v>
      </c>
      <c r="J24" s="44"/>
    </row>
    <row r="25" spans="1:10" ht="76.5" customHeight="1">
      <c r="A25" s="38">
        <v>11</v>
      </c>
      <c r="B25" s="39" t="s">
        <v>81</v>
      </c>
      <c r="C25" s="40" t="s">
        <v>4</v>
      </c>
      <c r="D25" s="40">
        <v>5</v>
      </c>
      <c r="E25" s="41"/>
      <c r="F25" s="42">
        <f t="shared" si="0"/>
        <v>0</v>
      </c>
      <c r="G25" s="43"/>
      <c r="H25" s="42">
        <f t="shared" si="1"/>
        <v>0</v>
      </c>
      <c r="I25" s="42">
        <f t="shared" si="2"/>
        <v>0</v>
      </c>
      <c r="J25" s="44"/>
    </row>
    <row r="26" spans="1:10" ht="76.5" customHeight="1">
      <c r="A26" s="38">
        <v>12</v>
      </c>
      <c r="B26" s="39" t="s">
        <v>82</v>
      </c>
      <c r="C26" s="40" t="s">
        <v>4</v>
      </c>
      <c r="D26" s="40">
        <v>5</v>
      </c>
      <c r="E26" s="41"/>
      <c r="F26" s="42">
        <f t="shared" si="0"/>
        <v>0</v>
      </c>
      <c r="G26" s="43"/>
      <c r="H26" s="42">
        <f t="shared" si="1"/>
        <v>0</v>
      </c>
      <c r="I26" s="42">
        <f t="shared" si="2"/>
        <v>0</v>
      </c>
      <c r="J26" s="44"/>
    </row>
    <row r="27" spans="1:10" ht="69.75" customHeight="1">
      <c r="A27" s="38">
        <v>13</v>
      </c>
      <c r="B27" s="39" t="s">
        <v>83</v>
      </c>
      <c r="C27" s="40" t="s">
        <v>4</v>
      </c>
      <c r="D27" s="40">
        <v>20</v>
      </c>
      <c r="E27" s="41"/>
      <c r="F27" s="42">
        <f t="shared" si="0"/>
        <v>0</v>
      </c>
      <c r="G27" s="43"/>
      <c r="H27" s="42">
        <f t="shared" si="1"/>
        <v>0</v>
      </c>
      <c r="I27" s="42">
        <f t="shared" si="2"/>
        <v>0</v>
      </c>
      <c r="J27" s="44"/>
    </row>
    <row r="28" spans="1:10" ht="69.75" customHeight="1">
      <c r="A28" s="38">
        <v>14</v>
      </c>
      <c r="B28" s="39" t="s">
        <v>84</v>
      </c>
      <c r="C28" s="40" t="s">
        <v>4</v>
      </c>
      <c r="D28" s="40">
        <v>10</v>
      </c>
      <c r="E28" s="41"/>
      <c r="F28" s="42">
        <f t="shared" si="0"/>
        <v>0</v>
      </c>
      <c r="G28" s="43"/>
      <c r="H28" s="42">
        <f t="shared" si="1"/>
        <v>0</v>
      </c>
      <c r="I28" s="42">
        <f t="shared" si="2"/>
        <v>0</v>
      </c>
      <c r="J28" s="44"/>
    </row>
    <row r="29" spans="1:10" ht="54" customHeight="1">
      <c r="A29" s="38">
        <v>15</v>
      </c>
      <c r="B29" s="39" t="s">
        <v>21</v>
      </c>
      <c r="C29" s="40" t="s">
        <v>4</v>
      </c>
      <c r="D29" s="40">
        <v>3</v>
      </c>
      <c r="E29" s="41"/>
      <c r="F29" s="42">
        <f t="shared" si="0"/>
        <v>0</v>
      </c>
      <c r="G29" s="43"/>
      <c r="H29" s="42">
        <f t="shared" si="1"/>
        <v>0</v>
      </c>
      <c r="I29" s="42">
        <f t="shared" si="2"/>
        <v>0</v>
      </c>
      <c r="J29" s="44"/>
    </row>
    <row r="30" spans="1:10" ht="53.25" customHeight="1">
      <c r="A30" s="38">
        <v>16</v>
      </c>
      <c r="B30" s="39" t="s">
        <v>22</v>
      </c>
      <c r="C30" s="40" t="s">
        <v>4</v>
      </c>
      <c r="D30" s="40">
        <v>3</v>
      </c>
      <c r="E30" s="41"/>
      <c r="F30" s="42">
        <f t="shared" si="0"/>
        <v>0</v>
      </c>
      <c r="G30" s="43"/>
      <c r="H30" s="42">
        <f t="shared" si="1"/>
        <v>0</v>
      </c>
      <c r="I30" s="42">
        <f t="shared" si="2"/>
        <v>0</v>
      </c>
      <c r="J30" s="44"/>
    </row>
    <row r="31" spans="1:10" ht="50.25" customHeight="1">
      <c r="A31" s="38">
        <v>17</v>
      </c>
      <c r="B31" s="39" t="s">
        <v>23</v>
      </c>
      <c r="C31" s="40" t="s">
        <v>4</v>
      </c>
      <c r="D31" s="40">
        <v>2</v>
      </c>
      <c r="E31" s="41"/>
      <c r="F31" s="42">
        <f t="shared" si="0"/>
        <v>0</v>
      </c>
      <c r="G31" s="43"/>
      <c r="H31" s="42">
        <f t="shared" si="1"/>
        <v>0</v>
      </c>
      <c r="I31" s="42">
        <f t="shared" si="2"/>
        <v>0</v>
      </c>
      <c r="J31" s="44"/>
    </row>
    <row r="32" spans="1:10" ht="53.25" customHeight="1">
      <c r="A32" s="38">
        <v>18</v>
      </c>
      <c r="B32" s="39" t="s">
        <v>24</v>
      </c>
      <c r="C32" s="40" t="s">
        <v>4</v>
      </c>
      <c r="D32" s="40">
        <v>2</v>
      </c>
      <c r="E32" s="41"/>
      <c r="F32" s="42">
        <f t="shared" si="0"/>
        <v>0</v>
      </c>
      <c r="G32" s="43"/>
      <c r="H32" s="42">
        <f t="shared" si="1"/>
        <v>0</v>
      </c>
      <c r="I32" s="42">
        <f t="shared" si="2"/>
        <v>0</v>
      </c>
      <c r="J32" s="44"/>
    </row>
    <row r="33" spans="1:10" ht="71.25" customHeight="1">
      <c r="A33" s="38">
        <v>19</v>
      </c>
      <c r="B33" s="39" t="s">
        <v>20</v>
      </c>
      <c r="C33" s="40" t="s">
        <v>4</v>
      </c>
      <c r="D33" s="40">
        <v>12</v>
      </c>
      <c r="E33" s="41"/>
      <c r="F33" s="42">
        <f t="shared" si="0"/>
        <v>0</v>
      </c>
      <c r="G33" s="43"/>
      <c r="H33" s="42">
        <f t="shared" si="1"/>
        <v>0</v>
      </c>
      <c r="I33" s="42">
        <f t="shared" si="2"/>
        <v>0</v>
      </c>
      <c r="J33" s="44"/>
    </row>
    <row r="34" spans="1:10" ht="38.25">
      <c r="A34" s="38">
        <v>20</v>
      </c>
      <c r="B34" s="39" t="s">
        <v>25</v>
      </c>
      <c r="C34" s="40" t="s">
        <v>4</v>
      </c>
      <c r="D34" s="40">
        <v>12</v>
      </c>
      <c r="E34" s="41"/>
      <c r="F34" s="42">
        <f t="shared" si="0"/>
        <v>0</v>
      </c>
      <c r="G34" s="43"/>
      <c r="H34" s="42">
        <f t="shared" si="1"/>
        <v>0</v>
      </c>
      <c r="I34" s="42">
        <f t="shared" si="2"/>
        <v>0</v>
      </c>
      <c r="J34" s="44"/>
    </row>
    <row r="35" spans="1:10" ht="66.75" customHeight="1">
      <c r="A35" s="38">
        <v>21</v>
      </c>
      <c r="B35" s="39" t="s">
        <v>26</v>
      </c>
      <c r="C35" s="40" t="s">
        <v>4</v>
      </c>
      <c r="D35" s="40">
        <v>12</v>
      </c>
      <c r="E35" s="41"/>
      <c r="F35" s="42">
        <f t="shared" si="0"/>
        <v>0</v>
      </c>
      <c r="G35" s="43"/>
      <c r="H35" s="42">
        <f t="shared" si="1"/>
        <v>0</v>
      </c>
      <c r="I35" s="42">
        <f t="shared" si="2"/>
        <v>0</v>
      </c>
      <c r="J35" s="44"/>
    </row>
    <row r="36" spans="1:10" ht="38.25">
      <c r="A36" s="38">
        <v>22</v>
      </c>
      <c r="B36" s="39" t="s">
        <v>28</v>
      </c>
      <c r="C36" s="40" t="s">
        <v>4</v>
      </c>
      <c r="D36" s="40">
        <v>12</v>
      </c>
      <c r="E36" s="41"/>
      <c r="F36" s="42">
        <f t="shared" si="0"/>
        <v>0</v>
      </c>
      <c r="G36" s="43"/>
      <c r="H36" s="42">
        <f t="shared" si="1"/>
        <v>0</v>
      </c>
      <c r="I36" s="42">
        <f t="shared" si="2"/>
        <v>0</v>
      </c>
      <c r="J36" s="44"/>
    </row>
    <row r="37" spans="1:10" ht="38.25">
      <c r="A37" s="38">
        <v>23</v>
      </c>
      <c r="B37" s="39" t="s">
        <v>27</v>
      </c>
      <c r="C37" s="40" t="s">
        <v>4</v>
      </c>
      <c r="D37" s="40">
        <v>12</v>
      </c>
      <c r="E37" s="41"/>
      <c r="F37" s="42">
        <f t="shared" si="0"/>
        <v>0</v>
      </c>
      <c r="G37" s="43"/>
      <c r="H37" s="42">
        <f t="shared" si="1"/>
        <v>0</v>
      </c>
      <c r="I37" s="42">
        <f t="shared" si="2"/>
        <v>0</v>
      </c>
      <c r="J37" s="44"/>
    </row>
    <row r="38" spans="1:10" ht="38.25">
      <c r="A38" s="38">
        <v>24</v>
      </c>
      <c r="B38" s="39" t="s">
        <v>29</v>
      </c>
      <c r="C38" s="40" t="s">
        <v>4</v>
      </c>
      <c r="D38" s="40">
        <v>18</v>
      </c>
      <c r="E38" s="41"/>
      <c r="F38" s="42">
        <f t="shared" si="0"/>
        <v>0</v>
      </c>
      <c r="G38" s="43"/>
      <c r="H38" s="42">
        <f t="shared" si="1"/>
        <v>0</v>
      </c>
      <c r="I38" s="42">
        <f t="shared" si="2"/>
        <v>0</v>
      </c>
      <c r="J38" s="44"/>
    </row>
    <row r="39" spans="1:10" ht="38.25">
      <c r="A39" s="38">
        <v>25</v>
      </c>
      <c r="B39" s="39" t="s">
        <v>30</v>
      </c>
      <c r="C39" s="40" t="s">
        <v>4</v>
      </c>
      <c r="D39" s="40">
        <v>6</v>
      </c>
      <c r="E39" s="41"/>
      <c r="F39" s="42">
        <f t="shared" si="0"/>
        <v>0</v>
      </c>
      <c r="G39" s="43"/>
      <c r="H39" s="42">
        <f t="shared" si="1"/>
        <v>0</v>
      </c>
      <c r="I39" s="42">
        <f t="shared" si="2"/>
        <v>0</v>
      </c>
      <c r="J39" s="44"/>
    </row>
    <row r="40" spans="1:10" ht="38.25">
      <c r="A40" s="38">
        <v>26</v>
      </c>
      <c r="B40" s="39" t="s">
        <v>31</v>
      </c>
      <c r="C40" s="40" t="s">
        <v>4</v>
      </c>
      <c r="D40" s="40">
        <v>6</v>
      </c>
      <c r="E40" s="41"/>
      <c r="F40" s="42">
        <f t="shared" si="0"/>
        <v>0</v>
      </c>
      <c r="G40" s="43"/>
      <c r="H40" s="42">
        <f t="shared" si="1"/>
        <v>0</v>
      </c>
      <c r="I40" s="42">
        <f t="shared" si="2"/>
        <v>0</v>
      </c>
      <c r="J40" s="44"/>
    </row>
    <row r="41" spans="1:10" ht="43.5" customHeight="1">
      <c r="A41" s="38">
        <v>27</v>
      </c>
      <c r="B41" s="39" t="s">
        <v>32</v>
      </c>
      <c r="C41" s="40" t="s">
        <v>4</v>
      </c>
      <c r="D41" s="40">
        <v>30</v>
      </c>
      <c r="E41" s="41"/>
      <c r="F41" s="42">
        <f t="shared" si="0"/>
        <v>0</v>
      </c>
      <c r="G41" s="43"/>
      <c r="H41" s="42">
        <f t="shared" si="1"/>
        <v>0</v>
      </c>
      <c r="I41" s="42">
        <f t="shared" si="2"/>
        <v>0</v>
      </c>
      <c r="J41" s="44"/>
    </row>
    <row r="42" spans="1:10" ht="35.25" customHeight="1">
      <c r="A42" s="38">
        <v>28</v>
      </c>
      <c r="B42" s="39" t="s">
        <v>33</v>
      </c>
      <c r="C42" s="40" t="s">
        <v>4</v>
      </c>
      <c r="D42" s="40">
        <v>10</v>
      </c>
      <c r="E42" s="41"/>
      <c r="F42" s="42">
        <f t="shared" si="0"/>
        <v>0</v>
      </c>
      <c r="G42" s="43"/>
      <c r="H42" s="42">
        <f t="shared" si="1"/>
        <v>0</v>
      </c>
      <c r="I42" s="42">
        <f t="shared" si="2"/>
        <v>0</v>
      </c>
      <c r="J42" s="44"/>
    </row>
    <row r="43" spans="1:10" ht="38.25" customHeight="1">
      <c r="A43" s="38">
        <v>29</v>
      </c>
      <c r="B43" s="39" t="s">
        <v>34</v>
      </c>
      <c r="C43" s="40" t="s">
        <v>4</v>
      </c>
      <c r="D43" s="40">
        <v>50</v>
      </c>
      <c r="E43" s="41"/>
      <c r="F43" s="42">
        <f t="shared" si="0"/>
        <v>0</v>
      </c>
      <c r="G43" s="43"/>
      <c r="H43" s="42">
        <f t="shared" si="1"/>
        <v>0</v>
      </c>
      <c r="I43" s="42">
        <f t="shared" si="2"/>
        <v>0</v>
      </c>
      <c r="J43" s="44"/>
    </row>
    <row r="44" spans="1:10" ht="37.5" customHeight="1">
      <c r="A44" s="38">
        <v>30</v>
      </c>
      <c r="B44" s="39" t="s">
        <v>35</v>
      </c>
      <c r="C44" s="40" t="s">
        <v>4</v>
      </c>
      <c r="D44" s="40">
        <v>30</v>
      </c>
      <c r="E44" s="41"/>
      <c r="F44" s="42">
        <f t="shared" si="0"/>
        <v>0</v>
      </c>
      <c r="G44" s="43"/>
      <c r="H44" s="42">
        <f t="shared" si="1"/>
        <v>0</v>
      </c>
      <c r="I44" s="42">
        <f t="shared" si="2"/>
        <v>0</v>
      </c>
      <c r="J44" s="44"/>
    </row>
    <row r="45" spans="1:10" ht="25.5">
      <c r="A45" s="38">
        <v>31</v>
      </c>
      <c r="B45" s="39" t="s">
        <v>36</v>
      </c>
      <c r="C45" s="40" t="s">
        <v>4</v>
      </c>
      <c r="D45" s="40">
        <v>20</v>
      </c>
      <c r="E45" s="41"/>
      <c r="F45" s="42">
        <f t="shared" si="0"/>
        <v>0</v>
      </c>
      <c r="G45" s="43"/>
      <c r="H45" s="42">
        <f t="shared" si="1"/>
        <v>0</v>
      </c>
      <c r="I45" s="42">
        <f t="shared" si="2"/>
        <v>0</v>
      </c>
      <c r="J45" s="44"/>
    </row>
    <row r="46" spans="1:10" ht="25.5">
      <c r="A46" s="38">
        <v>32</v>
      </c>
      <c r="B46" s="39" t="s">
        <v>37</v>
      </c>
      <c r="C46" s="40" t="s">
        <v>4</v>
      </c>
      <c r="D46" s="40">
        <v>6</v>
      </c>
      <c r="E46" s="41"/>
      <c r="F46" s="42">
        <f t="shared" si="0"/>
        <v>0</v>
      </c>
      <c r="G46" s="43"/>
      <c r="H46" s="42">
        <f t="shared" si="1"/>
        <v>0</v>
      </c>
      <c r="I46" s="42">
        <f t="shared" si="2"/>
        <v>0</v>
      </c>
      <c r="J46" s="44"/>
    </row>
    <row r="47" spans="1:10" ht="25.5">
      <c r="A47" s="38">
        <v>33</v>
      </c>
      <c r="B47" s="39" t="s">
        <v>38</v>
      </c>
      <c r="C47" s="40" t="s">
        <v>4</v>
      </c>
      <c r="D47" s="40">
        <v>40</v>
      </c>
      <c r="E47" s="41"/>
      <c r="F47" s="42">
        <f t="shared" si="0"/>
        <v>0</v>
      </c>
      <c r="G47" s="43"/>
      <c r="H47" s="42">
        <f t="shared" si="1"/>
        <v>0</v>
      </c>
      <c r="I47" s="42">
        <f t="shared" si="2"/>
        <v>0</v>
      </c>
      <c r="J47" s="44"/>
    </row>
    <row r="48" spans="1:10" ht="25.5">
      <c r="A48" s="38">
        <v>34</v>
      </c>
      <c r="B48" s="39" t="s">
        <v>39</v>
      </c>
      <c r="C48" s="40" t="s">
        <v>4</v>
      </c>
      <c r="D48" s="40">
        <v>10</v>
      </c>
      <c r="E48" s="41"/>
      <c r="F48" s="42">
        <f t="shared" si="0"/>
        <v>0</v>
      </c>
      <c r="G48" s="43"/>
      <c r="H48" s="42">
        <f t="shared" si="1"/>
        <v>0</v>
      </c>
      <c r="I48" s="42">
        <f t="shared" si="2"/>
        <v>0</v>
      </c>
      <c r="J48" s="44"/>
    </row>
    <row r="49" spans="1:10" ht="25.5">
      <c r="A49" s="38">
        <v>35</v>
      </c>
      <c r="B49" s="39" t="s">
        <v>40</v>
      </c>
      <c r="C49" s="40" t="s">
        <v>4</v>
      </c>
      <c r="D49" s="40">
        <v>6</v>
      </c>
      <c r="E49" s="41"/>
      <c r="F49" s="42">
        <f t="shared" si="0"/>
        <v>0</v>
      </c>
      <c r="G49" s="43"/>
      <c r="H49" s="42">
        <f t="shared" si="1"/>
        <v>0</v>
      </c>
      <c r="I49" s="42">
        <f t="shared" si="2"/>
        <v>0</v>
      </c>
      <c r="J49" s="44"/>
    </row>
    <row r="50" spans="1:10" ht="39.75" customHeight="1">
      <c r="A50" s="38">
        <v>36</v>
      </c>
      <c r="B50" s="39" t="s">
        <v>42</v>
      </c>
      <c r="C50" s="40" t="s">
        <v>4</v>
      </c>
      <c r="D50" s="40">
        <v>10</v>
      </c>
      <c r="E50" s="41"/>
      <c r="F50" s="42">
        <f t="shared" si="0"/>
        <v>0</v>
      </c>
      <c r="G50" s="43"/>
      <c r="H50" s="42">
        <f t="shared" si="1"/>
        <v>0</v>
      </c>
      <c r="I50" s="42">
        <f t="shared" si="2"/>
        <v>0</v>
      </c>
      <c r="J50" s="44"/>
    </row>
    <row r="51" spans="1:10" ht="57.75" customHeight="1">
      <c r="A51" s="38">
        <v>37</v>
      </c>
      <c r="B51" s="39" t="s">
        <v>43</v>
      </c>
      <c r="C51" s="40" t="s">
        <v>4</v>
      </c>
      <c r="D51" s="40">
        <v>800</v>
      </c>
      <c r="E51" s="41"/>
      <c r="F51" s="42">
        <f t="shared" si="0"/>
        <v>0</v>
      </c>
      <c r="G51" s="43"/>
      <c r="H51" s="42">
        <f t="shared" si="1"/>
        <v>0</v>
      </c>
      <c r="I51" s="42">
        <f t="shared" si="2"/>
        <v>0</v>
      </c>
      <c r="J51" s="44"/>
    </row>
    <row r="52" spans="1:10" ht="56.25" customHeight="1">
      <c r="A52" s="38">
        <v>38</v>
      </c>
      <c r="B52" s="39" t="s">
        <v>68</v>
      </c>
      <c r="C52" s="40" t="s">
        <v>4</v>
      </c>
      <c r="D52" s="40">
        <v>25</v>
      </c>
      <c r="E52" s="41"/>
      <c r="F52" s="42">
        <f t="shared" si="0"/>
        <v>0</v>
      </c>
      <c r="G52" s="43"/>
      <c r="H52" s="42">
        <f t="shared" si="1"/>
        <v>0</v>
      </c>
      <c r="I52" s="42">
        <f t="shared" si="2"/>
        <v>0</v>
      </c>
      <c r="J52" s="44"/>
    </row>
    <row r="53" spans="1:10" ht="25.5">
      <c r="A53" s="38">
        <v>39</v>
      </c>
      <c r="B53" s="39" t="s">
        <v>41</v>
      </c>
      <c r="C53" s="40" t="s">
        <v>4</v>
      </c>
      <c r="D53" s="40">
        <v>20</v>
      </c>
      <c r="E53" s="41"/>
      <c r="F53" s="42">
        <f t="shared" si="0"/>
        <v>0</v>
      </c>
      <c r="G53" s="43"/>
      <c r="H53" s="42">
        <f t="shared" si="1"/>
        <v>0</v>
      </c>
      <c r="I53" s="42">
        <f t="shared" si="2"/>
        <v>0</v>
      </c>
      <c r="J53" s="44"/>
    </row>
    <row r="54" spans="1:10" ht="25.5">
      <c r="A54" s="38">
        <v>40</v>
      </c>
      <c r="B54" s="39" t="s">
        <v>44</v>
      </c>
      <c r="C54" s="40" t="s">
        <v>4</v>
      </c>
      <c r="D54" s="40">
        <v>20</v>
      </c>
      <c r="E54" s="41"/>
      <c r="F54" s="42">
        <f t="shared" si="0"/>
        <v>0</v>
      </c>
      <c r="G54" s="43"/>
      <c r="H54" s="42">
        <f t="shared" si="1"/>
        <v>0</v>
      </c>
      <c r="I54" s="42">
        <f t="shared" si="2"/>
        <v>0</v>
      </c>
      <c r="J54" s="44"/>
    </row>
    <row r="55" spans="1:10" ht="25.5">
      <c r="A55" s="38">
        <v>41</v>
      </c>
      <c r="B55" s="39" t="s">
        <v>45</v>
      </c>
      <c r="C55" s="40" t="s">
        <v>4</v>
      </c>
      <c r="D55" s="40">
        <v>40</v>
      </c>
      <c r="E55" s="41"/>
      <c r="F55" s="42">
        <f t="shared" si="0"/>
        <v>0</v>
      </c>
      <c r="G55" s="43"/>
      <c r="H55" s="42">
        <f t="shared" si="1"/>
        <v>0</v>
      </c>
      <c r="I55" s="42">
        <f t="shared" si="2"/>
        <v>0</v>
      </c>
      <c r="J55" s="44"/>
    </row>
    <row r="56" spans="1:10" ht="25.5">
      <c r="A56" s="38">
        <v>42</v>
      </c>
      <c r="B56" s="39" t="s">
        <v>46</v>
      </c>
      <c r="C56" s="40" t="s">
        <v>4</v>
      </c>
      <c r="D56" s="40">
        <v>10</v>
      </c>
      <c r="E56" s="41"/>
      <c r="F56" s="42">
        <f t="shared" si="0"/>
        <v>0</v>
      </c>
      <c r="G56" s="43"/>
      <c r="H56" s="42">
        <f t="shared" si="1"/>
        <v>0</v>
      </c>
      <c r="I56" s="42">
        <f t="shared" si="2"/>
        <v>0</v>
      </c>
      <c r="J56" s="44"/>
    </row>
    <row r="57" spans="1:10" ht="25.5">
      <c r="A57" s="38">
        <v>43</v>
      </c>
      <c r="B57" s="39" t="s">
        <v>85</v>
      </c>
      <c r="C57" s="40" t="s">
        <v>4</v>
      </c>
      <c r="D57" s="40">
        <v>70</v>
      </c>
      <c r="E57" s="41"/>
      <c r="F57" s="42">
        <f t="shared" si="0"/>
        <v>0</v>
      </c>
      <c r="G57" s="43"/>
      <c r="H57" s="42">
        <f t="shared" si="1"/>
        <v>0</v>
      </c>
      <c r="I57" s="42">
        <f t="shared" si="2"/>
        <v>0</v>
      </c>
      <c r="J57" s="44"/>
    </row>
    <row r="58" spans="1:10" ht="25.5">
      <c r="A58" s="38">
        <v>44</v>
      </c>
      <c r="B58" s="39" t="s">
        <v>47</v>
      </c>
      <c r="C58" s="40" t="s">
        <v>4</v>
      </c>
      <c r="D58" s="40">
        <v>6</v>
      </c>
      <c r="E58" s="41"/>
      <c r="F58" s="42">
        <f t="shared" si="0"/>
        <v>0</v>
      </c>
      <c r="G58" s="43"/>
      <c r="H58" s="42">
        <f t="shared" si="1"/>
        <v>0</v>
      </c>
      <c r="I58" s="42">
        <f t="shared" si="2"/>
        <v>0</v>
      </c>
      <c r="J58" s="44"/>
    </row>
    <row r="59" spans="1:10" ht="25.5">
      <c r="A59" s="38">
        <v>45</v>
      </c>
      <c r="B59" s="39" t="s">
        <v>48</v>
      </c>
      <c r="C59" s="40" t="s">
        <v>4</v>
      </c>
      <c r="D59" s="40">
        <v>10</v>
      </c>
      <c r="E59" s="41"/>
      <c r="F59" s="42">
        <f t="shared" si="0"/>
        <v>0</v>
      </c>
      <c r="G59" s="43"/>
      <c r="H59" s="42">
        <f t="shared" si="1"/>
        <v>0</v>
      </c>
      <c r="I59" s="42">
        <f t="shared" si="2"/>
        <v>0</v>
      </c>
      <c r="J59" s="44"/>
    </row>
    <row r="60" spans="1:10" ht="25.5">
      <c r="A60" s="38">
        <v>46</v>
      </c>
      <c r="B60" s="39" t="s">
        <v>49</v>
      </c>
      <c r="C60" s="40" t="s">
        <v>4</v>
      </c>
      <c r="D60" s="40">
        <v>25</v>
      </c>
      <c r="E60" s="41"/>
      <c r="F60" s="42">
        <f t="shared" si="0"/>
        <v>0</v>
      </c>
      <c r="G60" s="43"/>
      <c r="H60" s="42">
        <f t="shared" si="1"/>
        <v>0</v>
      </c>
      <c r="I60" s="42">
        <f t="shared" si="2"/>
        <v>0</v>
      </c>
      <c r="J60" s="44"/>
    </row>
    <row r="61" spans="1:10" ht="25.5">
      <c r="A61" s="38">
        <v>47</v>
      </c>
      <c r="B61" s="39" t="s">
        <v>50</v>
      </c>
      <c r="C61" s="40" t="s">
        <v>4</v>
      </c>
      <c r="D61" s="40">
        <v>5</v>
      </c>
      <c r="E61" s="41"/>
      <c r="F61" s="42">
        <f t="shared" si="0"/>
        <v>0</v>
      </c>
      <c r="G61" s="43"/>
      <c r="H61" s="42">
        <f t="shared" si="1"/>
        <v>0</v>
      </c>
      <c r="I61" s="42">
        <f t="shared" si="2"/>
        <v>0</v>
      </c>
      <c r="J61" s="44"/>
    </row>
    <row r="62" spans="1:10" ht="25.5">
      <c r="A62" s="38">
        <v>48</v>
      </c>
      <c r="B62" s="39" t="s">
        <v>51</v>
      </c>
      <c r="C62" s="40" t="s">
        <v>4</v>
      </c>
      <c r="D62" s="40">
        <v>20</v>
      </c>
      <c r="E62" s="41"/>
      <c r="F62" s="42">
        <f t="shared" si="0"/>
        <v>0</v>
      </c>
      <c r="G62" s="43"/>
      <c r="H62" s="42">
        <f t="shared" si="1"/>
        <v>0</v>
      </c>
      <c r="I62" s="42">
        <f t="shared" si="2"/>
        <v>0</v>
      </c>
      <c r="J62" s="44"/>
    </row>
    <row r="63" spans="1:10" ht="38.25">
      <c r="A63" s="38">
        <v>49</v>
      </c>
      <c r="B63" s="39" t="s">
        <v>52</v>
      </c>
      <c r="C63" s="40" t="s">
        <v>4</v>
      </c>
      <c r="D63" s="40">
        <v>2</v>
      </c>
      <c r="E63" s="41"/>
      <c r="F63" s="42">
        <f t="shared" si="0"/>
        <v>0</v>
      </c>
      <c r="G63" s="43"/>
      <c r="H63" s="42">
        <f t="shared" si="1"/>
        <v>0</v>
      </c>
      <c r="I63" s="42">
        <f t="shared" si="2"/>
        <v>0</v>
      </c>
      <c r="J63" s="44"/>
    </row>
    <row r="64" spans="1:10" ht="57" customHeight="1">
      <c r="A64" s="38">
        <v>50</v>
      </c>
      <c r="B64" s="39" t="s">
        <v>53</v>
      </c>
      <c r="C64" s="40" t="s">
        <v>4</v>
      </c>
      <c r="D64" s="40">
        <v>20</v>
      </c>
      <c r="E64" s="41"/>
      <c r="F64" s="42">
        <f t="shared" si="0"/>
        <v>0</v>
      </c>
      <c r="G64" s="43"/>
      <c r="H64" s="42">
        <f t="shared" si="1"/>
        <v>0</v>
      </c>
      <c r="I64" s="42">
        <f t="shared" si="2"/>
        <v>0</v>
      </c>
      <c r="J64" s="44"/>
    </row>
    <row r="65" spans="1:10" ht="56.25" customHeight="1">
      <c r="A65" s="38">
        <v>51</v>
      </c>
      <c r="B65" s="39" t="s">
        <v>54</v>
      </c>
      <c r="C65" s="40" t="s">
        <v>4</v>
      </c>
      <c r="D65" s="40">
        <v>20</v>
      </c>
      <c r="E65" s="41"/>
      <c r="F65" s="42">
        <f t="shared" si="0"/>
        <v>0</v>
      </c>
      <c r="G65" s="43"/>
      <c r="H65" s="42">
        <f t="shared" si="1"/>
        <v>0</v>
      </c>
      <c r="I65" s="42">
        <f t="shared" si="2"/>
        <v>0</v>
      </c>
      <c r="J65" s="44"/>
    </row>
    <row r="66" spans="1:10" ht="37.5" customHeight="1" thickBot="1">
      <c r="A66" s="45">
        <v>52</v>
      </c>
      <c r="B66" s="46" t="s">
        <v>55</v>
      </c>
      <c r="C66" s="47" t="s">
        <v>4</v>
      </c>
      <c r="D66" s="47">
        <v>12</v>
      </c>
      <c r="E66" s="48"/>
      <c r="F66" s="49">
        <f t="shared" si="0"/>
        <v>0</v>
      </c>
      <c r="G66" s="50"/>
      <c r="H66" s="49">
        <f t="shared" si="1"/>
        <v>0</v>
      </c>
      <c r="I66" s="49">
        <f t="shared" si="2"/>
        <v>0</v>
      </c>
      <c r="J66" s="51"/>
    </row>
    <row r="67" spans="1:10" ht="24.75" customHeight="1" thickBot="1">
      <c r="A67" s="23"/>
      <c r="B67" s="59" t="s">
        <v>65</v>
      </c>
      <c r="C67" s="60"/>
      <c r="D67" s="60"/>
      <c r="E67" s="61"/>
      <c r="F67" s="24">
        <f>SUM(F15:F66)</f>
        <v>0</v>
      </c>
      <c r="G67" s="24"/>
      <c r="H67" s="24">
        <f>SUM(H15:H66)</f>
        <v>0</v>
      </c>
      <c r="I67" s="24">
        <f>SUM(I15:I66)</f>
        <v>0</v>
      </c>
      <c r="J67" s="4"/>
    </row>
    <row r="68" spans="1:10" ht="24.75" customHeight="1">
      <c r="A68" s="23"/>
      <c r="B68" s="28"/>
      <c r="C68" s="29"/>
      <c r="D68" s="29"/>
      <c r="E68" s="29"/>
      <c r="F68" s="30"/>
      <c r="G68" s="30"/>
      <c r="H68" s="30"/>
      <c r="I68" s="30"/>
      <c r="J68" s="4"/>
    </row>
    <row r="69" spans="1:10" ht="18" customHeight="1">
      <c r="A69" s="1" t="s">
        <v>69</v>
      </c>
      <c r="B69" s="28"/>
      <c r="C69" s="29"/>
      <c r="D69" s="29"/>
      <c r="E69" s="29"/>
      <c r="F69" s="30"/>
      <c r="G69" s="30"/>
      <c r="H69" s="30"/>
      <c r="I69" s="30"/>
      <c r="J69" s="4"/>
    </row>
    <row r="70" spans="1:10" ht="16.5" customHeight="1">
      <c r="A70" s="1" t="s">
        <v>70</v>
      </c>
      <c r="B70" s="28"/>
      <c r="C70" s="29"/>
      <c r="D70" s="29"/>
      <c r="E70" s="29"/>
      <c r="F70" s="30"/>
      <c r="G70" s="30"/>
      <c r="H70" s="30"/>
      <c r="I70" s="30"/>
      <c r="J70" s="4"/>
    </row>
    <row r="71" spans="1:10" ht="16.5" customHeight="1">
      <c r="A71" s="1"/>
      <c r="B71" s="28"/>
      <c r="C71" s="29"/>
      <c r="D71" s="29"/>
      <c r="E71" s="29"/>
      <c r="F71" s="30"/>
      <c r="G71" s="30"/>
      <c r="H71" s="30"/>
      <c r="I71" s="30"/>
      <c r="J71" s="4"/>
    </row>
    <row r="72" spans="1:10" ht="69.75" customHeight="1">
      <c r="A72" s="62" t="s">
        <v>87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9.5" customHeight="1">
      <c r="A73" s="52"/>
      <c r="B73" s="53"/>
      <c r="C73" s="53"/>
      <c r="D73" s="53"/>
      <c r="E73" s="53"/>
      <c r="F73" s="53"/>
      <c r="G73" s="53"/>
      <c r="H73" s="53"/>
      <c r="I73" s="53"/>
      <c r="J73" s="53"/>
    </row>
    <row r="74" ht="15.75">
      <c r="A74" s="6" t="s">
        <v>5</v>
      </c>
    </row>
    <row r="75" ht="15.75">
      <c r="A75" s="5" t="s">
        <v>86</v>
      </c>
    </row>
    <row r="76" spans="1:10" ht="30" customHeight="1">
      <c r="A76" s="56" t="s">
        <v>88</v>
      </c>
      <c r="B76" s="57"/>
      <c r="C76" s="57"/>
      <c r="D76" s="57"/>
      <c r="E76" s="57"/>
      <c r="F76" s="57"/>
      <c r="G76" s="57"/>
      <c r="H76" s="57"/>
      <c r="I76" s="57"/>
      <c r="J76" s="57"/>
    </row>
    <row r="77" ht="15.75">
      <c r="A77" s="7" t="s">
        <v>6</v>
      </c>
    </row>
    <row r="78" ht="15.75">
      <c r="A78" s="7" t="s">
        <v>7</v>
      </c>
    </row>
    <row r="79" ht="15.75">
      <c r="A79" s="7" t="s">
        <v>8</v>
      </c>
    </row>
    <row r="80" ht="15.75">
      <c r="A80" s="7" t="s">
        <v>9</v>
      </c>
    </row>
    <row r="81" ht="15.75">
      <c r="A81" s="7" t="s">
        <v>10</v>
      </c>
    </row>
    <row r="82" spans="1:10" ht="30" customHeight="1">
      <c r="A82" s="56" t="s">
        <v>89</v>
      </c>
      <c r="B82" s="57"/>
      <c r="C82" s="57"/>
      <c r="D82" s="57"/>
      <c r="E82" s="57"/>
      <c r="F82" s="57"/>
      <c r="G82" s="57"/>
      <c r="H82" s="57"/>
      <c r="I82" s="57"/>
      <c r="J82" s="57"/>
    </row>
    <row r="83" ht="15.75">
      <c r="A83" s="5" t="s">
        <v>90</v>
      </c>
    </row>
    <row r="84" ht="15.75">
      <c r="A84" s="5"/>
    </row>
    <row r="85" ht="15.75">
      <c r="A85" s="5" t="s">
        <v>91</v>
      </c>
    </row>
    <row r="86" ht="15.75">
      <c r="A86" s="5"/>
    </row>
    <row r="87" ht="15.75">
      <c r="A87" s="5" t="s">
        <v>92</v>
      </c>
    </row>
    <row r="88" ht="15.75">
      <c r="A88" s="8"/>
    </row>
    <row r="89" ht="15.75">
      <c r="A89" s="8"/>
    </row>
    <row r="90" ht="15.75">
      <c r="A90" s="9" t="s">
        <v>11</v>
      </c>
    </row>
    <row r="91" ht="15.75">
      <c r="A91" s="5" t="s">
        <v>12</v>
      </c>
    </row>
    <row r="92" ht="15.75">
      <c r="A92" s="5" t="s">
        <v>13</v>
      </c>
    </row>
    <row r="93" ht="15.75">
      <c r="A93" s="7" t="s">
        <v>14</v>
      </c>
    </row>
    <row r="94" ht="15.75">
      <c r="A94" s="7" t="s">
        <v>15</v>
      </c>
    </row>
    <row r="95" ht="15.75">
      <c r="A95" s="7" t="s">
        <v>9</v>
      </c>
    </row>
    <row r="96" ht="15.75">
      <c r="A96" s="7" t="s">
        <v>16</v>
      </c>
    </row>
    <row r="97" ht="15.75">
      <c r="A97" s="7" t="s">
        <v>17</v>
      </c>
    </row>
    <row r="98" ht="15.75">
      <c r="A98" s="5" t="s">
        <v>18</v>
      </c>
    </row>
    <row r="99" ht="15.75">
      <c r="A99" s="7" t="s">
        <v>7</v>
      </c>
    </row>
    <row r="100" ht="15.75">
      <c r="A100" s="7" t="s">
        <v>19</v>
      </c>
    </row>
    <row r="101" ht="15.75">
      <c r="A101" s="7" t="s">
        <v>15</v>
      </c>
    </row>
    <row r="102" ht="15.75">
      <c r="A102" s="7" t="s">
        <v>9</v>
      </c>
    </row>
    <row r="103" ht="15.75">
      <c r="A103" s="7" t="s">
        <v>16</v>
      </c>
    </row>
    <row r="104" ht="15.75">
      <c r="A104" s="7" t="s">
        <v>17</v>
      </c>
    </row>
    <row r="105" ht="15.75">
      <c r="A105" s="5"/>
    </row>
    <row r="106" ht="15.75">
      <c r="A106" s="5"/>
    </row>
    <row r="107" spans="1:5" ht="15.75">
      <c r="A107" s="5"/>
      <c r="B107" s="19" t="s">
        <v>66</v>
      </c>
      <c r="C107" s="20"/>
      <c r="D107" s="20"/>
      <c r="E107" s="19" t="s">
        <v>67</v>
      </c>
    </row>
    <row r="108" spans="1:7" ht="36.75" customHeight="1">
      <c r="A108" s="5"/>
      <c r="B108" s="21"/>
      <c r="E108" s="58"/>
      <c r="F108" s="58"/>
      <c r="G108" s="58"/>
    </row>
    <row r="109" ht="15.75">
      <c r="A109" s="5"/>
    </row>
    <row r="110" spans="1:7" ht="15.75">
      <c r="A110" s="10"/>
      <c r="G110" s="3"/>
    </row>
    <row r="111" ht="15.75">
      <c r="A111" s="10"/>
    </row>
    <row r="112" ht="15.75">
      <c r="A112" s="5"/>
    </row>
    <row r="113" ht="15.75">
      <c r="A113" s="5"/>
    </row>
    <row r="114" ht="15.75">
      <c r="A114" s="5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</sheetData>
  <sheetProtection password="CD7A" sheet="1"/>
  <protectedRanges>
    <protectedRange sqref="J15:J66" name="Rozstęp9"/>
    <protectedRange sqref="G15:G66" name="Rozstęp8"/>
    <protectedRange sqref="E15:E66" name="Rozstęp7"/>
    <protectedRange sqref="B6" name="Rozstęp4"/>
    <protectedRange sqref="B4" name="Rozstęp3"/>
    <protectedRange sqref="B108" name="Rozstęp5"/>
    <protectedRange sqref="E108" name="Rozstęp6"/>
  </protectedRanges>
  <mergeCells count="7">
    <mergeCell ref="A1:J1"/>
    <mergeCell ref="A76:J76"/>
    <mergeCell ref="A82:J82"/>
    <mergeCell ref="E108:G108"/>
    <mergeCell ref="B67:E67"/>
    <mergeCell ref="A72:J72"/>
    <mergeCell ref="A8:J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 xml:space="preserve">&amp;LZAG/3231/05/09&amp;RZałącznik nr 2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WIW</cp:lastModifiedBy>
  <cp:lastPrinted>2009-04-01T09:39:33Z</cp:lastPrinted>
  <dcterms:created xsi:type="dcterms:W3CDTF">2009-03-10T08:52:15Z</dcterms:created>
  <dcterms:modified xsi:type="dcterms:W3CDTF">2009-04-01T09:39:35Z</dcterms:modified>
  <cp:category/>
  <cp:version/>
  <cp:contentType/>
  <cp:contentStatus/>
</cp:coreProperties>
</file>