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5480" windowHeight="11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15" i="1"/>
  <c r="I15"/>
  <c r="H19"/>
  <c r="I19"/>
  <c r="H23"/>
  <c r="I23"/>
  <c r="F14"/>
  <c r="F15"/>
  <c r="F16"/>
  <c r="H16"/>
  <c r="I16"/>
  <c r="F17"/>
  <c r="H17"/>
  <c r="F18"/>
  <c r="F19"/>
  <c r="F20"/>
  <c r="H20"/>
  <c r="I20"/>
  <c r="F21"/>
  <c r="H21"/>
  <c r="F22"/>
  <c r="F23"/>
  <c r="F24"/>
  <c r="H24"/>
  <c r="I24"/>
  <c r="F25"/>
  <c r="H25"/>
  <c r="F26"/>
  <c r="F13"/>
  <c r="H13"/>
  <c r="I26"/>
  <c r="H26"/>
  <c r="H22"/>
  <c r="I22"/>
  <c r="H18"/>
  <c r="I18"/>
  <c r="H14"/>
  <c r="H27"/>
  <c r="I13"/>
  <c r="I25"/>
  <c r="I21"/>
  <c r="I17"/>
  <c r="F27"/>
  <c r="I14"/>
  <c r="I27"/>
</calcChain>
</file>

<file path=xl/sharedStrings.xml><?xml version="1.0" encoding="utf-8"?>
<sst xmlns="http://schemas.openxmlformats.org/spreadsheetml/2006/main" count="71" uniqueCount="57">
  <si>
    <t>FORMULARZ CENOWY</t>
  </si>
  <si>
    <t>Zadanie 4 :  TESTY ELISA</t>
  </si>
  <si>
    <t>Lp.</t>
  </si>
  <si>
    <t>Nazwa</t>
  </si>
  <si>
    <t>Jednostka miary</t>
  </si>
  <si>
    <t>Cena jednostkowa netto</t>
  </si>
  <si>
    <t>Stawka VAT %</t>
  </si>
  <si>
    <t>Kwota VAT</t>
  </si>
  <si>
    <t>Wartość brutto (kol.6+kol 8)</t>
  </si>
  <si>
    <t xml:space="preserve">Parametry równoważne </t>
  </si>
  <si>
    <t>Test ELISA do wykrywania obecności  przeciwciał dla wirusa enzootycznej białaczki bydła w surowicy, umożliwiający przeprowadzenia badania przesiewowego (skriningowego); test przeznaczony do badania próbek pojedynczych oraz pulowanych po 10; odczynniki wchodzące w skład zestawu gotowe do użycia; płytki dzielone</t>
  </si>
  <si>
    <t>zestaw 10 - płytkowy</t>
  </si>
  <si>
    <t>Takie jak w katalogu firmy SVANOVA</t>
  </si>
  <si>
    <t>Test ELISA do potwierdzania obecności przeciwciał dla wirusa enzootycznej białaczki bydła w surowicy posiadający dołki opłaszczone antygenem gp51 oraz antygenem kontrolnym; odczynniki wchodzące w skład zestawu gotowe do użycia, płytki dzielone</t>
  </si>
  <si>
    <t>zestaw 2 - płytkowy</t>
  </si>
  <si>
    <t>Test ELISA do wykrywania obecności przeciwciał  anty gE wirusa choroby Aujeszky’ego  w surowicy krwi świń; procedura wykonania testu na surowicach nierozcieńczonych nie dłuższa niż 2 h przy inkubacji dziennej (na podstawie instrukcji producenta testu); koniugat  liofilizowany, osobna fiolka dla każdej mikropłytki, inkubacja z surowicą oraz koniugatem w temperaturze 37ºC</t>
  </si>
  <si>
    <t>zestaw 10 -płytkowy</t>
  </si>
  <si>
    <t>Test ELISA do wykrywania obecności przeciwciał  anty gE wirusa choroby Aujeszky’ego  w surowicy krwi świń; procedura wykonania testu na surowicach rozcieńczonych, wszystkie odczynniki do badan gotowe do użycia, całość procedury wykonania w temperaturze pokojowej</t>
  </si>
  <si>
    <t>zestaw 6 - płytkowy</t>
  </si>
  <si>
    <t>Taki jak firmy IDEXX</t>
  </si>
  <si>
    <t>Test ELISA do diagnostyki IBV</t>
  </si>
  <si>
    <t>zestaw 2 -płytkowy</t>
  </si>
  <si>
    <t>Takie jak w katalogu firmy X-OVO</t>
  </si>
  <si>
    <t>Test ELISA do diagnostyki NDV</t>
  </si>
  <si>
    <t>Test ELISA do diagnostyki REO</t>
  </si>
  <si>
    <t>Test ELISA do diagnostyki IBD</t>
  </si>
  <si>
    <t>zestaw 2 –płytkowy</t>
  </si>
  <si>
    <t>Test Elisa do diagnostyki ART</t>
  </si>
  <si>
    <t>Test ELISA do diagnostyki MG</t>
  </si>
  <si>
    <t>Test ELISA do diagnostyki Ornitobacterium Rhinotracheale</t>
  </si>
  <si>
    <t>zestaw 5-płytkowy</t>
  </si>
  <si>
    <t>Test ELISA do wykrywania specyficznych przeciwciał w stosunku do białka     P-80 wirusa  BVD/MD  oraz choroby granicznej w surowicy, osoczu oraz mleku</t>
  </si>
  <si>
    <t>zestaw 5 płytkowy</t>
  </si>
  <si>
    <t>Taki jak firmy Institut Pourqieur</t>
  </si>
  <si>
    <t>Test ELISA do wykrywania przeciwciał specyficznych dla glikoproteiny gB herpeswirusa -1 (BHV-1) w surowicy bydła wywołującego IBR</t>
  </si>
  <si>
    <t>Zestaw walidacyjny ELISA do sprawdzania półautomatów i automatów całkowitych do testów ELISA w skład którego wchodzi: 96-dołkowa mikropłytka opłaszczona antygenem, roztwór do płukania , IgG kontrola walidacyjna, koniugat IgG, roztwór substratu, roztwór zatrzymujący reakcję; proceura wykonania testu nie dłuższa niż 2 godziny</t>
  </si>
  <si>
    <t>zestaw 1 płytkowy</t>
  </si>
  <si>
    <t>Taki jak firmy Genzyme Virotech GMBH</t>
  </si>
  <si>
    <t xml:space="preserve">OGÓŁEM: </t>
  </si>
  <si>
    <t xml:space="preserve">Wartości z pozycji OGÓŁEM (netto, VAT, brutto) należy przenieść do formularza ofertowego w miejsce przeznaczone do wpisania wartości za wykonanie przedmiotu zamówienia w zakresie zadania nr 4. </t>
  </si>
  <si>
    <t>Wymagania: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</si>
  <si>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Termin ważności dostarczonych preparatów i testów nie powinien być krótszy niż 70% terminu ważności gwarantowanego przez producenta, z wyjątkiem produktów, które od momentu dostarczenia posiadać będą co najmniej 1 rok ważności.</t>
    </r>
  </si>
  <si>
    <r>
      <t>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Wraz z dostawą testy powinny posiadać dołączoną instrukcję w języku polskim oraz certyfikat jakości na serię.</t>
    </r>
  </si>
  <si>
    <r>
      <t>3.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Każde opakowanie oferowanego testu musi  być oznaczone numerem serii oraz okresem przydatności do użytku.</t>
    </r>
  </si>
  <si>
    <r>
      <t>4.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Test musi posiadać pozytywną opinię Państwowego Instytutu Weterynaryjnego – Państwowego Instytutu Badawczego w Puławach (dotyczy tabela Lp. 1-3).</t>
    </r>
  </si>
  <si>
    <r>
      <t>5.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Zamawiający wymaga aby testy do wykrywania oraz potwierdzania wyników badania w kierunku enzootycznej białaczki bydła  pochodziły od tego samego producenta.</t>
    </r>
  </si>
  <si>
    <r>
      <t>6.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Zamawiający wymaga, aby instrukcja wykonania testu w oryginale wraz z tłumaczeniem na język polski była dołączona do oferty.</t>
    </r>
  </si>
  <si>
    <r>
      <t>7.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Dostawca jest zobowiązany do zainstalowania oprogramowania do wykonania odczytu badania na czytniku ELISA (ELX 800 BIOTEK) stanowiącym wyposażenie zamawiającego ( oprogramowanie zapewniające automatyczne sterowanie pracą czytnika  przeznaczone jest do oceny poprawności wykonania badania, przeprowadzenia kalkulacji oraz interpretacji próbek badanych);</t>
    </r>
  </si>
  <si>
    <r>
      <t>8.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Dostawca jest zobowiązany do wprowadzenia aplikacji  dotyczącej wykonania testu ELISA do wykrywania obecności  przeciwciał dla wirusa enzootycznej białaczki bydła (tabela lp.1) w aparacie ETI – MAX 3000.</t>
    </r>
  </si>
  <si>
    <r>
      <t>9.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Arial"/>
        <family val="2"/>
        <charset val="238"/>
      </rPr>
      <t>Zamawiający wymaga aby wykonawca w ramach ceny Umowy przeszkolił personel wykonujący badania w zakresie techniki wykonania testu oraz obsługi oferowanego oprogramowania.</t>
    </r>
  </si>
  <si>
    <r>
      <t>Wymagania równoważności</t>
    </r>
    <r>
      <rPr>
        <sz val="10"/>
        <color indexed="8"/>
        <rFont val="Arial"/>
        <family val="2"/>
        <charset val="238"/>
      </rPr>
      <t>: Przywołanie nazwy i numeru katalogowego jest doprecyzowaniem opisu przedmiotu zamówienia. Zamawiający dopuszcza zaoferowanie towarów równoważnych. Równoważny przedmiot zamówienia musi posiadać takie same parametry techniczne i nie gorsze parametry jakościowe jak towary wskazanych producentów. Wykonawca oferujący towary równoważne zobowiązany jest do dołączenia do oferty wiarygodnych dokumentów potwierdzających jednoznacznie spełnienie określonych wymagań równoważności (certyfikat, specyfikacja techniczna).</t>
    </r>
  </si>
  <si>
    <t>Wartość netto
(kol.4xkol.5)</t>
  </si>
  <si>
    <t>Planowana wielkość zamówienia</t>
  </si>
  <si>
    <t>Miejscowość:</t>
  </si>
  <si>
    <t>(data i  podpis wykonawcy):</t>
  </si>
  <si>
    <t>Nazwa wykonawcy:</t>
  </si>
  <si>
    <t>Adres wykonawcy: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</si>
</sst>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7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2" borderId="0" xfId="0" applyFill="1" applyAlignment="1">
      <alignment horizontal="center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2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C31" sqref="C31"/>
    </sheetView>
  </sheetViews>
  <sheetFormatPr defaultRowHeight="14.25"/>
  <cols>
    <col min="1" max="1" width="4.125" customWidth="1"/>
    <col min="2" max="2" width="40" customWidth="1"/>
    <col min="3" max="3" width="8.625" customWidth="1"/>
    <col min="4" max="4" width="9.5" customWidth="1"/>
    <col min="5" max="5" width="10.125" customWidth="1"/>
    <col min="6" max="6" width="10.625" customWidth="1"/>
    <col min="7" max="7" width="6.75" customWidth="1"/>
    <col min="8" max="8" width="9.375" customWidth="1"/>
    <col min="9" max="9" width="11.375" customWidth="1"/>
    <col min="10" max="10" width="9.625" customWidth="1"/>
  </cols>
  <sheetData>
    <row r="1" spans="1:10">
      <c r="A1" s="4" t="s">
        <v>0</v>
      </c>
    </row>
    <row r="2" spans="1:10">
      <c r="A2" s="1"/>
    </row>
    <row r="3" spans="1:10">
      <c r="B3" s="1" t="s">
        <v>55</v>
      </c>
    </row>
    <row r="4" spans="1:10" ht="38.25" customHeight="1">
      <c r="A4" s="1"/>
      <c r="B4" s="32"/>
    </row>
    <row r="5" spans="1:10">
      <c r="B5" s="1" t="s">
        <v>56</v>
      </c>
    </row>
    <row r="6" spans="1:10" ht="46.5" customHeight="1">
      <c r="A6" s="1"/>
      <c r="B6" s="32"/>
    </row>
    <row r="7" spans="1:10">
      <c r="A7" s="1"/>
    </row>
    <row r="8" spans="1:10" ht="15.75">
      <c r="A8" s="5" t="s">
        <v>1</v>
      </c>
    </row>
    <row r="9" spans="1:10">
      <c r="A9" s="2"/>
    </row>
    <row r="10" spans="1:10" ht="15" thickBot="1">
      <c r="A10" s="3"/>
    </row>
    <row r="11" spans="1:10" ht="39" thickBot="1">
      <c r="A11" s="23" t="s">
        <v>2</v>
      </c>
      <c r="B11" s="23" t="s">
        <v>3</v>
      </c>
      <c r="C11" s="23" t="s">
        <v>4</v>
      </c>
      <c r="D11" s="23" t="s">
        <v>52</v>
      </c>
      <c r="E11" s="23" t="s">
        <v>5</v>
      </c>
      <c r="F11" s="23" t="s">
        <v>51</v>
      </c>
      <c r="G11" s="23" t="s">
        <v>6</v>
      </c>
      <c r="H11" s="23" t="s">
        <v>7</v>
      </c>
      <c r="I11" s="23" t="s">
        <v>8</v>
      </c>
      <c r="J11" s="23" t="s">
        <v>9</v>
      </c>
    </row>
    <row r="12" spans="1:10" ht="15" thickBot="1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10">
        <v>7</v>
      </c>
      <c r="H12" s="10">
        <v>8</v>
      </c>
      <c r="I12" s="10">
        <v>9</v>
      </c>
      <c r="J12" s="9">
        <v>10</v>
      </c>
    </row>
    <row r="13" spans="1:10" ht="96" customHeight="1">
      <c r="A13" s="11">
        <v>1</v>
      </c>
      <c r="B13" s="12" t="s">
        <v>10</v>
      </c>
      <c r="C13" s="12" t="s">
        <v>11</v>
      </c>
      <c r="D13" s="12">
        <v>5</v>
      </c>
      <c r="E13" s="26"/>
      <c r="F13" s="13">
        <f>D13*E13</f>
        <v>0</v>
      </c>
      <c r="G13" s="29"/>
      <c r="H13" s="13">
        <f>F13*G13/100</f>
        <v>0</v>
      </c>
      <c r="I13" s="13">
        <f>F13+H13</f>
        <v>0</v>
      </c>
      <c r="J13" s="14" t="s">
        <v>12</v>
      </c>
    </row>
    <row r="14" spans="1:10" ht="63.75">
      <c r="A14" s="15">
        <v>2</v>
      </c>
      <c r="B14" s="16" t="s">
        <v>13</v>
      </c>
      <c r="C14" s="16" t="s">
        <v>14</v>
      </c>
      <c r="D14" s="16">
        <v>1</v>
      </c>
      <c r="E14" s="27"/>
      <c r="F14" s="17">
        <f t="shared" ref="F14:F26" si="0">D14*E14</f>
        <v>0</v>
      </c>
      <c r="G14" s="30"/>
      <c r="H14" s="17">
        <f t="shared" ref="H14:H26" si="1">F14*G14/100</f>
        <v>0</v>
      </c>
      <c r="I14" s="17">
        <f t="shared" ref="I14:I26" si="2">F14+H14</f>
        <v>0</v>
      </c>
      <c r="J14" s="18" t="s">
        <v>12</v>
      </c>
    </row>
    <row r="15" spans="1:10" ht="102">
      <c r="A15" s="15">
        <v>3</v>
      </c>
      <c r="B15" s="16" t="s">
        <v>15</v>
      </c>
      <c r="C15" s="16" t="s">
        <v>16</v>
      </c>
      <c r="D15" s="16">
        <v>7</v>
      </c>
      <c r="E15" s="27"/>
      <c r="F15" s="17">
        <f t="shared" si="0"/>
        <v>0</v>
      </c>
      <c r="G15" s="30"/>
      <c r="H15" s="17">
        <f t="shared" si="1"/>
        <v>0</v>
      </c>
      <c r="I15" s="17">
        <f t="shared" si="2"/>
        <v>0</v>
      </c>
      <c r="J15" s="18" t="s">
        <v>12</v>
      </c>
    </row>
    <row r="16" spans="1:10" ht="94.5" customHeight="1">
      <c r="A16" s="15">
        <v>4</v>
      </c>
      <c r="B16" s="16" t="s">
        <v>17</v>
      </c>
      <c r="C16" s="16" t="s">
        <v>18</v>
      </c>
      <c r="D16" s="16">
        <v>1</v>
      </c>
      <c r="E16" s="27"/>
      <c r="F16" s="17">
        <f t="shared" si="0"/>
        <v>0</v>
      </c>
      <c r="G16" s="30"/>
      <c r="H16" s="17">
        <f t="shared" si="1"/>
        <v>0</v>
      </c>
      <c r="I16" s="17">
        <f t="shared" si="2"/>
        <v>0</v>
      </c>
      <c r="J16" s="18" t="s">
        <v>19</v>
      </c>
    </row>
    <row r="17" spans="1:10" ht="51">
      <c r="A17" s="15">
        <v>5</v>
      </c>
      <c r="B17" s="16" t="s">
        <v>20</v>
      </c>
      <c r="C17" s="16" t="s">
        <v>21</v>
      </c>
      <c r="D17" s="16">
        <v>1</v>
      </c>
      <c r="E17" s="27"/>
      <c r="F17" s="17">
        <f t="shared" si="0"/>
        <v>0</v>
      </c>
      <c r="G17" s="30"/>
      <c r="H17" s="17">
        <f t="shared" si="1"/>
        <v>0</v>
      </c>
      <c r="I17" s="17">
        <f t="shared" si="2"/>
        <v>0</v>
      </c>
      <c r="J17" s="18" t="s">
        <v>22</v>
      </c>
    </row>
    <row r="18" spans="1:10" ht="51">
      <c r="A18" s="15">
        <v>6</v>
      </c>
      <c r="B18" s="16" t="s">
        <v>23</v>
      </c>
      <c r="C18" s="16" t="s">
        <v>21</v>
      </c>
      <c r="D18" s="16">
        <v>1</v>
      </c>
      <c r="E18" s="27"/>
      <c r="F18" s="17">
        <f t="shared" si="0"/>
        <v>0</v>
      </c>
      <c r="G18" s="30"/>
      <c r="H18" s="17">
        <f t="shared" si="1"/>
        <v>0</v>
      </c>
      <c r="I18" s="17">
        <f t="shared" si="2"/>
        <v>0</v>
      </c>
      <c r="J18" s="18" t="s">
        <v>22</v>
      </c>
    </row>
    <row r="19" spans="1:10" ht="51">
      <c r="A19" s="15">
        <v>7</v>
      </c>
      <c r="B19" s="16" t="s">
        <v>24</v>
      </c>
      <c r="C19" s="16" t="s">
        <v>21</v>
      </c>
      <c r="D19" s="16">
        <v>1</v>
      </c>
      <c r="E19" s="27"/>
      <c r="F19" s="17">
        <f t="shared" si="0"/>
        <v>0</v>
      </c>
      <c r="G19" s="30"/>
      <c r="H19" s="17">
        <f t="shared" si="1"/>
        <v>0</v>
      </c>
      <c r="I19" s="17">
        <f t="shared" si="2"/>
        <v>0</v>
      </c>
      <c r="J19" s="18" t="s">
        <v>22</v>
      </c>
    </row>
    <row r="20" spans="1:10" ht="51">
      <c r="A20" s="15">
        <v>8</v>
      </c>
      <c r="B20" s="16" t="s">
        <v>25</v>
      </c>
      <c r="C20" s="16" t="s">
        <v>26</v>
      </c>
      <c r="D20" s="16">
        <v>1</v>
      </c>
      <c r="E20" s="27"/>
      <c r="F20" s="17">
        <f t="shared" si="0"/>
        <v>0</v>
      </c>
      <c r="G20" s="30"/>
      <c r="H20" s="17">
        <f t="shared" si="1"/>
        <v>0</v>
      </c>
      <c r="I20" s="17">
        <f t="shared" si="2"/>
        <v>0</v>
      </c>
      <c r="J20" s="18" t="s">
        <v>22</v>
      </c>
    </row>
    <row r="21" spans="1:10" ht="51">
      <c r="A21" s="15">
        <v>9</v>
      </c>
      <c r="B21" s="16" t="s">
        <v>27</v>
      </c>
      <c r="C21" s="16" t="s">
        <v>21</v>
      </c>
      <c r="D21" s="16">
        <v>1</v>
      </c>
      <c r="E21" s="27"/>
      <c r="F21" s="17">
        <f t="shared" si="0"/>
        <v>0</v>
      </c>
      <c r="G21" s="30"/>
      <c r="H21" s="17">
        <f t="shared" si="1"/>
        <v>0</v>
      </c>
      <c r="I21" s="17">
        <f t="shared" si="2"/>
        <v>0</v>
      </c>
      <c r="J21" s="18" t="s">
        <v>22</v>
      </c>
    </row>
    <row r="22" spans="1:10" ht="51">
      <c r="A22" s="15">
        <v>10</v>
      </c>
      <c r="B22" s="16" t="s">
        <v>28</v>
      </c>
      <c r="C22" s="16" t="s">
        <v>21</v>
      </c>
      <c r="D22" s="16">
        <v>1</v>
      </c>
      <c r="E22" s="27"/>
      <c r="F22" s="17">
        <f t="shared" si="0"/>
        <v>0</v>
      </c>
      <c r="G22" s="30"/>
      <c r="H22" s="17">
        <f t="shared" si="1"/>
        <v>0</v>
      </c>
      <c r="I22" s="17">
        <f t="shared" si="2"/>
        <v>0</v>
      </c>
      <c r="J22" s="18" t="s">
        <v>22</v>
      </c>
    </row>
    <row r="23" spans="1:10" ht="36" customHeight="1">
      <c r="A23" s="15">
        <v>11</v>
      </c>
      <c r="B23" s="16" t="s">
        <v>29</v>
      </c>
      <c r="C23" s="16" t="s">
        <v>30</v>
      </c>
      <c r="D23" s="16">
        <v>1</v>
      </c>
      <c r="E23" s="27"/>
      <c r="F23" s="17">
        <f t="shared" si="0"/>
        <v>0</v>
      </c>
      <c r="G23" s="30"/>
      <c r="H23" s="17">
        <f t="shared" si="1"/>
        <v>0</v>
      </c>
      <c r="I23" s="17">
        <f t="shared" si="2"/>
        <v>0</v>
      </c>
      <c r="J23" s="18" t="s">
        <v>19</v>
      </c>
    </row>
    <row r="24" spans="1:10" ht="57" customHeight="1">
      <c r="A24" s="15">
        <v>12</v>
      </c>
      <c r="B24" s="16" t="s">
        <v>31</v>
      </c>
      <c r="C24" s="16" t="s">
        <v>32</v>
      </c>
      <c r="D24" s="16">
        <v>1</v>
      </c>
      <c r="E24" s="27"/>
      <c r="F24" s="17">
        <f t="shared" si="0"/>
        <v>0</v>
      </c>
      <c r="G24" s="30"/>
      <c r="H24" s="17">
        <f t="shared" si="1"/>
        <v>0</v>
      </c>
      <c r="I24" s="17">
        <f t="shared" si="2"/>
        <v>0</v>
      </c>
      <c r="J24" s="18" t="s">
        <v>33</v>
      </c>
    </row>
    <row r="25" spans="1:10" ht="48.75" customHeight="1">
      <c r="A25" s="15">
        <v>13</v>
      </c>
      <c r="B25" s="16" t="s">
        <v>34</v>
      </c>
      <c r="C25" s="16" t="s">
        <v>32</v>
      </c>
      <c r="D25" s="16">
        <v>1</v>
      </c>
      <c r="E25" s="27"/>
      <c r="F25" s="17">
        <f t="shared" si="0"/>
        <v>0</v>
      </c>
      <c r="G25" s="30"/>
      <c r="H25" s="17">
        <f t="shared" si="1"/>
        <v>0</v>
      </c>
      <c r="I25" s="17">
        <f t="shared" si="2"/>
        <v>0</v>
      </c>
      <c r="J25" s="18" t="s">
        <v>19</v>
      </c>
    </row>
    <row r="26" spans="1:10" ht="102.75" customHeight="1" thickBot="1">
      <c r="A26" s="19">
        <v>14</v>
      </c>
      <c r="B26" s="20" t="s">
        <v>35</v>
      </c>
      <c r="C26" s="20" t="s">
        <v>36</v>
      </c>
      <c r="D26" s="20">
        <v>2</v>
      </c>
      <c r="E26" s="28"/>
      <c r="F26" s="21">
        <f t="shared" si="0"/>
        <v>0</v>
      </c>
      <c r="G26" s="31"/>
      <c r="H26" s="21">
        <f t="shared" si="1"/>
        <v>0</v>
      </c>
      <c r="I26" s="21">
        <f t="shared" si="2"/>
        <v>0</v>
      </c>
      <c r="J26" s="22" t="s">
        <v>37</v>
      </c>
    </row>
    <row r="27" spans="1:10" ht="21.75" customHeight="1" thickBot="1">
      <c r="A27" s="37" t="s">
        <v>38</v>
      </c>
      <c r="B27" s="38"/>
      <c r="C27" s="38"/>
      <c r="D27" s="38"/>
      <c r="E27" s="39"/>
      <c r="F27" s="24">
        <f>SUM(F13:F26)</f>
        <v>0</v>
      </c>
      <c r="G27" s="24"/>
      <c r="H27" s="24">
        <f>SUM(H13:H26)</f>
        <v>0</v>
      </c>
      <c r="I27" s="24">
        <f>SUM(I13:I26)</f>
        <v>0</v>
      </c>
      <c r="J27" s="25"/>
    </row>
    <row r="28" spans="1:10">
      <c r="A28" s="1"/>
    </row>
    <row r="29" spans="1:10" ht="29.25" customHeight="1">
      <c r="A29" s="40" t="s">
        <v>39</v>
      </c>
      <c r="B29" s="34"/>
      <c r="C29" s="34"/>
      <c r="D29" s="34"/>
      <c r="E29" s="34"/>
      <c r="F29" s="34"/>
      <c r="G29" s="34"/>
      <c r="H29" s="34"/>
      <c r="I29" s="34"/>
      <c r="J29" s="34"/>
    </row>
    <row r="30" spans="1:10">
      <c r="A30" s="1"/>
    </row>
    <row r="31" spans="1:10">
      <c r="A31" s="1" t="s">
        <v>40</v>
      </c>
    </row>
    <row r="32" spans="1:10" ht="27.75" customHeight="1">
      <c r="A32" s="33" t="s">
        <v>41</v>
      </c>
      <c r="B32" s="34"/>
      <c r="C32" s="34"/>
      <c r="D32" s="34"/>
      <c r="E32" s="34"/>
      <c r="F32" s="34"/>
      <c r="G32" s="34"/>
      <c r="H32" s="34"/>
      <c r="I32" s="34"/>
      <c r="J32" s="34"/>
    </row>
    <row r="33" spans="1:10">
      <c r="A33" s="33" t="s">
        <v>42</v>
      </c>
      <c r="B33" s="34"/>
      <c r="C33" s="34"/>
      <c r="D33" s="34"/>
      <c r="E33" s="34"/>
      <c r="F33" s="34"/>
      <c r="G33" s="34"/>
      <c r="H33" s="34"/>
      <c r="I33" s="34"/>
      <c r="J33" s="34"/>
    </row>
    <row r="34" spans="1:10">
      <c r="A34" s="33" t="s">
        <v>43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0">
      <c r="A35" s="33" t="s">
        <v>44</v>
      </c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27" customHeight="1">
      <c r="A36" s="33" t="s">
        <v>45</v>
      </c>
      <c r="B36" s="34"/>
      <c r="C36" s="34"/>
      <c r="D36" s="34"/>
      <c r="E36" s="34"/>
      <c r="F36" s="34"/>
      <c r="G36" s="34"/>
      <c r="H36" s="34"/>
      <c r="I36" s="34"/>
      <c r="J36" s="34"/>
    </row>
    <row r="37" spans="1:10">
      <c r="A37" s="33" t="s">
        <v>46</v>
      </c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39.75" customHeight="1">
      <c r="A38" s="33" t="s">
        <v>47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26.25" customHeight="1">
      <c r="A39" s="33" t="s">
        <v>48</v>
      </c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29.25" customHeight="1">
      <c r="A40" s="33" t="s">
        <v>49</v>
      </c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21" customHeight="1">
      <c r="A41" s="6"/>
    </row>
    <row r="42" spans="1:10" ht="74.25" customHeight="1">
      <c r="A42" s="35" t="s">
        <v>50</v>
      </c>
      <c r="B42" s="34"/>
      <c r="C42" s="34"/>
      <c r="D42" s="34"/>
      <c r="E42" s="34"/>
      <c r="F42" s="34"/>
      <c r="G42" s="34"/>
      <c r="H42" s="34"/>
      <c r="I42" s="34"/>
      <c r="J42" s="34"/>
    </row>
    <row r="43" spans="1:10">
      <c r="A43" s="6"/>
    </row>
    <row r="44" spans="1:10">
      <c r="A44" s="7"/>
      <c r="B44" s="7" t="s">
        <v>53</v>
      </c>
      <c r="G44" s="7" t="s">
        <v>54</v>
      </c>
    </row>
    <row r="45" spans="1:10" ht="34.5" customHeight="1">
      <c r="A45" s="7"/>
      <c r="B45" s="32"/>
      <c r="G45" s="36"/>
      <c r="H45" s="36"/>
      <c r="I45" s="36"/>
    </row>
    <row r="46" spans="1:10">
      <c r="A46" s="7"/>
    </row>
    <row r="47" spans="1:10">
      <c r="A47" s="7"/>
    </row>
    <row r="48" spans="1:10">
      <c r="H48" s="1"/>
    </row>
    <row r="50" spans="1:1">
      <c r="A50" s="6"/>
    </row>
    <row r="51" spans="1:1">
      <c r="A51" s="8"/>
    </row>
  </sheetData>
  <sheetProtection password="CD7A" sheet="1" objects="1" scenarios="1"/>
  <protectedRanges>
    <protectedRange sqref="G45" name="Rozstęp6"/>
    <protectedRange sqref="B45" name="Rozstęp5"/>
    <protectedRange sqref="G13:G26" name="Rozstęp4"/>
    <protectedRange sqref="E13:E26" name="Rozstęp3"/>
    <protectedRange sqref="B6" name="Rozstęp2"/>
    <protectedRange sqref="B4" name="Rozstęp1"/>
  </protectedRanges>
  <mergeCells count="13">
    <mergeCell ref="A27:E27"/>
    <mergeCell ref="A29:J29"/>
    <mergeCell ref="A32:J32"/>
    <mergeCell ref="A39:J39"/>
    <mergeCell ref="A40:J40"/>
    <mergeCell ref="A42:J42"/>
    <mergeCell ref="G45:I45"/>
    <mergeCell ref="A33:J33"/>
    <mergeCell ref="A34:J34"/>
    <mergeCell ref="A35:J35"/>
    <mergeCell ref="A36:J36"/>
    <mergeCell ref="A37:J37"/>
    <mergeCell ref="A38:J3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&amp;LZAG/3231/02/09&amp;RZałącznik nr 5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Krzysztof</cp:lastModifiedBy>
  <cp:lastPrinted>2009-02-16T08:12:07Z</cp:lastPrinted>
  <dcterms:created xsi:type="dcterms:W3CDTF">2009-02-13T10:28:35Z</dcterms:created>
  <dcterms:modified xsi:type="dcterms:W3CDTF">2009-02-16T08:12:38Z</dcterms:modified>
</cp:coreProperties>
</file>